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V:\PAQUES 2024\CDA ECOLE\DOCUMENTS UTILES\"/>
    </mc:Choice>
  </mc:AlternateContent>
  <xr:revisionPtr revIDLastSave="0" documentId="13_ncr:1_{89E012FE-D6FF-4551-B0B4-C78B338D342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euil1" sheetId="7" r:id="rId1"/>
  </sheets>
  <definedNames>
    <definedName name="_xlnm.Print_Area" localSheetId="0">Feuil1!$A$1:$I$54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7" l="1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P52" i="7"/>
  <c r="AQ52" i="7"/>
  <c r="AR52" i="7"/>
  <c r="AS52" i="7"/>
  <c r="AT52" i="7"/>
  <c r="AU52" i="7"/>
  <c r="AV52" i="7"/>
  <c r="AW52" i="7"/>
  <c r="AX52" i="7"/>
  <c r="AY52" i="7"/>
  <c r="AZ52" i="7"/>
  <c r="BA52" i="7"/>
  <c r="BB52" i="7"/>
  <c r="BC52" i="7"/>
  <c r="BD52" i="7"/>
  <c r="BE52" i="7"/>
  <c r="BF52" i="7"/>
  <c r="BG52" i="7"/>
  <c r="BH52" i="7"/>
  <c r="BI52" i="7"/>
  <c r="BJ52" i="7"/>
  <c r="BK52" i="7"/>
  <c r="BL52" i="7"/>
  <c r="BM52" i="7"/>
  <c r="BN52" i="7"/>
  <c r="BO52" i="7"/>
  <c r="BP52" i="7"/>
  <c r="BQ52" i="7"/>
  <c r="BR52" i="7"/>
  <c r="BS52" i="7"/>
  <c r="BT52" i="7"/>
  <c r="BU52" i="7"/>
  <c r="BV52" i="7"/>
  <c r="BW52" i="7"/>
  <c r="BX52" i="7"/>
  <c r="BY52" i="7"/>
  <c r="BZ52" i="7"/>
  <c r="CA52" i="7"/>
  <c r="CB52" i="7"/>
  <c r="CC52" i="7"/>
  <c r="CD52" i="7"/>
  <c r="CE52" i="7"/>
  <c r="CF52" i="7"/>
  <c r="CG52" i="7"/>
  <c r="CH52" i="7"/>
  <c r="CI52" i="7"/>
  <c r="CJ52" i="7"/>
  <c r="CK52" i="7"/>
  <c r="CL52" i="7"/>
  <c r="CM52" i="7"/>
  <c r="CN52" i="7"/>
  <c r="CO52" i="7"/>
  <c r="CP52" i="7"/>
  <c r="CQ52" i="7"/>
  <c r="CR52" i="7"/>
  <c r="CS52" i="7"/>
  <c r="CT52" i="7"/>
  <c r="CU52" i="7"/>
  <c r="CV52" i="7"/>
  <c r="CW52" i="7"/>
  <c r="CX52" i="7"/>
  <c r="CY52" i="7"/>
  <c r="CZ52" i="7"/>
  <c r="DA52" i="7"/>
  <c r="DB52" i="7"/>
  <c r="DC52" i="7"/>
  <c r="DD52" i="7"/>
  <c r="DE52" i="7"/>
  <c r="DF52" i="7"/>
  <c r="DG52" i="7"/>
  <c r="DH52" i="7"/>
  <c r="DI52" i="7"/>
  <c r="DJ52" i="7"/>
  <c r="DK52" i="7"/>
  <c r="DL52" i="7"/>
  <c r="DM52" i="7"/>
  <c r="DN52" i="7"/>
  <c r="DO52" i="7"/>
  <c r="DP52" i="7"/>
  <c r="DQ52" i="7"/>
  <c r="DR52" i="7"/>
  <c r="DS52" i="7"/>
  <c r="DT52" i="7"/>
  <c r="DU52" i="7"/>
  <c r="DV52" i="7"/>
  <c r="DW52" i="7"/>
  <c r="DX52" i="7"/>
  <c r="DY52" i="7"/>
  <c r="DZ52" i="7"/>
  <c r="EA52" i="7"/>
  <c r="EB52" i="7"/>
  <c r="EC52" i="7"/>
  <c r="ED52" i="7"/>
  <c r="EE52" i="7"/>
  <c r="EF52" i="7"/>
  <c r="EG52" i="7"/>
  <c r="EH52" i="7"/>
  <c r="EI52" i="7"/>
  <c r="EJ52" i="7"/>
  <c r="EK52" i="7"/>
  <c r="EL52" i="7"/>
  <c r="EM52" i="7"/>
  <c r="EN52" i="7"/>
  <c r="EO52" i="7"/>
  <c r="EP52" i="7"/>
  <c r="EQ52" i="7"/>
  <c r="ER52" i="7"/>
  <c r="ES52" i="7"/>
  <c r="ET52" i="7"/>
  <c r="EU52" i="7"/>
  <c r="EV52" i="7"/>
  <c r="EW52" i="7"/>
  <c r="EX52" i="7"/>
  <c r="EY52" i="7"/>
  <c r="EZ52" i="7"/>
  <c r="FA52" i="7"/>
  <c r="FB52" i="7"/>
  <c r="FC52" i="7"/>
  <c r="FD52" i="7"/>
  <c r="FE52" i="7"/>
  <c r="FF52" i="7"/>
  <c r="FG52" i="7"/>
  <c r="FH52" i="7"/>
  <c r="FI52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P53" i="7"/>
  <c r="AQ53" i="7"/>
  <c r="AR53" i="7"/>
  <c r="AS53" i="7"/>
  <c r="AT53" i="7"/>
  <c r="AU53" i="7"/>
  <c r="AV53" i="7"/>
  <c r="AW53" i="7"/>
  <c r="AX53" i="7"/>
  <c r="AY53" i="7"/>
  <c r="AZ53" i="7"/>
  <c r="BA53" i="7"/>
  <c r="BB53" i="7"/>
  <c r="BC53" i="7"/>
  <c r="BD53" i="7"/>
  <c r="BE53" i="7"/>
  <c r="BF53" i="7"/>
  <c r="BG53" i="7"/>
  <c r="BH53" i="7"/>
  <c r="BI53" i="7"/>
  <c r="BJ53" i="7"/>
  <c r="BK53" i="7"/>
  <c r="BL53" i="7"/>
  <c r="BM53" i="7"/>
  <c r="BN53" i="7"/>
  <c r="BO53" i="7"/>
  <c r="BP53" i="7"/>
  <c r="BQ53" i="7"/>
  <c r="BR53" i="7"/>
  <c r="BS53" i="7"/>
  <c r="BT53" i="7"/>
  <c r="BU53" i="7"/>
  <c r="BV53" i="7"/>
  <c r="BW53" i="7"/>
  <c r="BX53" i="7"/>
  <c r="BY53" i="7"/>
  <c r="BZ53" i="7"/>
  <c r="CA53" i="7"/>
  <c r="CB53" i="7"/>
  <c r="CC53" i="7"/>
  <c r="CD53" i="7"/>
  <c r="CE53" i="7"/>
  <c r="CF53" i="7"/>
  <c r="CG53" i="7"/>
  <c r="CH53" i="7"/>
  <c r="CI53" i="7"/>
  <c r="CJ53" i="7"/>
  <c r="CK53" i="7"/>
  <c r="CL53" i="7"/>
  <c r="CM53" i="7"/>
  <c r="CN53" i="7"/>
  <c r="CO53" i="7"/>
  <c r="CP53" i="7"/>
  <c r="CQ53" i="7"/>
  <c r="CR53" i="7"/>
  <c r="CS53" i="7"/>
  <c r="CT53" i="7"/>
  <c r="CU53" i="7"/>
  <c r="CV53" i="7"/>
  <c r="CW53" i="7"/>
  <c r="CX53" i="7"/>
  <c r="CY53" i="7"/>
  <c r="CZ53" i="7"/>
  <c r="DA53" i="7"/>
  <c r="DB53" i="7"/>
  <c r="DC53" i="7"/>
  <c r="DD53" i="7"/>
  <c r="DE53" i="7"/>
  <c r="DF53" i="7"/>
  <c r="DG53" i="7"/>
  <c r="DH53" i="7"/>
  <c r="DI53" i="7"/>
  <c r="DJ53" i="7"/>
  <c r="DK53" i="7"/>
  <c r="DL53" i="7"/>
  <c r="DM53" i="7"/>
  <c r="DN53" i="7"/>
  <c r="DO53" i="7"/>
  <c r="DP53" i="7"/>
  <c r="DQ53" i="7"/>
  <c r="DR53" i="7"/>
  <c r="DS53" i="7"/>
  <c r="DT53" i="7"/>
  <c r="DU53" i="7"/>
  <c r="DV53" i="7"/>
  <c r="DW53" i="7"/>
  <c r="DX53" i="7"/>
  <c r="DY53" i="7"/>
  <c r="DZ53" i="7"/>
  <c r="EA53" i="7"/>
  <c r="EB53" i="7"/>
  <c r="EC53" i="7"/>
  <c r="ED53" i="7"/>
  <c r="EE53" i="7"/>
  <c r="EF53" i="7"/>
  <c r="EG53" i="7"/>
  <c r="EH53" i="7"/>
  <c r="EI53" i="7"/>
  <c r="EJ53" i="7"/>
  <c r="EK53" i="7"/>
  <c r="EL53" i="7"/>
  <c r="EM53" i="7"/>
  <c r="EN53" i="7"/>
  <c r="EO53" i="7"/>
  <c r="EP53" i="7"/>
  <c r="EQ53" i="7"/>
  <c r="ER53" i="7"/>
  <c r="ES53" i="7"/>
  <c r="ET53" i="7"/>
  <c r="EU53" i="7"/>
  <c r="EV53" i="7"/>
  <c r="EW53" i="7"/>
  <c r="EX53" i="7"/>
  <c r="EY53" i="7"/>
  <c r="EZ53" i="7"/>
  <c r="FA53" i="7"/>
  <c r="FB53" i="7"/>
  <c r="FC53" i="7"/>
  <c r="FD53" i="7"/>
  <c r="FE53" i="7"/>
  <c r="FF53" i="7"/>
  <c r="FG53" i="7"/>
  <c r="FH53" i="7"/>
  <c r="FI53" i="7"/>
  <c r="F53" i="7"/>
  <c r="F52" i="7"/>
  <c r="E51" i="7"/>
  <c r="C9" i="7" l="1"/>
  <c r="E23" i="7"/>
  <c r="E22" i="7"/>
  <c r="E46" i="7"/>
  <c r="E47" i="7"/>
  <c r="E48" i="7"/>
  <c r="E49" i="7"/>
  <c r="E50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16" i="7"/>
  <c r="C10" i="7" l="1"/>
  <c r="C11" i="7" s="1"/>
</calcChain>
</file>

<file path=xl/sharedStrings.xml><?xml version="1.0" encoding="utf-8"?>
<sst xmlns="http://schemas.openxmlformats.org/spreadsheetml/2006/main" count="405" uniqueCount="87">
  <si>
    <t>I</t>
  </si>
  <si>
    <t>E</t>
  </si>
  <si>
    <t>F</t>
  </si>
  <si>
    <t>D</t>
  </si>
  <si>
    <t>A</t>
  </si>
  <si>
    <t>C</t>
  </si>
  <si>
    <t>P</t>
  </si>
  <si>
    <t>J</t>
  </si>
  <si>
    <t>K</t>
  </si>
  <si>
    <t>M</t>
  </si>
  <si>
    <t>T</t>
  </si>
  <si>
    <t>Q</t>
  </si>
  <si>
    <t>O</t>
  </si>
  <si>
    <t>S</t>
  </si>
  <si>
    <t>R</t>
  </si>
  <si>
    <t>G</t>
  </si>
  <si>
    <t>Z</t>
  </si>
  <si>
    <t>B</t>
  </si>
  <si>
    <t>H</t>
  </si>
  <si>
    <t>L</t>
  </si>
  <si>
    <t>AC</t>
  </si>
  <si>
    <t>Y</t>
  </si>
  <si>
    <t>AB</t>
  </si>
  <si>
    <t>U</t>
  </si>
  <si>
    <t>BENEFICE 30%</t>
  </si>
  <si>
    <t>MONTANT A REGLER</t>
  </si>
  <si>
    <t>MONTANT BRUT</t>
  </si>
  <si>
    <t>X</t>
  </si>
  <si>
    <t>V</t>
  </si>
  <si>
    <t>W</t>
  </si>
  <si>
    <t>AA</t>
  </si>
  <si>
    <t>AD</t>
  </si>
  <si>
    <t>REF</t>
  </si>
  <si>
    <t>DESIGNATION</t>
  </si>
  <si>
    <t>PRIX</t>
  </si>
  <si>
    <t>AE</t>
  </si>
  <si>
    <t>(saisir nom prenom vendeur)</t>
  </si>
  <si>
    <t>QUANTITE</t>
  </si>
  <si>
    <t>TOTAL NOMBRE D'ARTICLES (par vendeur)</t>
  </si>
  <si>
    <t>MONTANT TOTAL DE LA COMMANDE (par vendeur)</t>
  </si>
  <si>
    <t>TOTAL</t>
  </si>
  <si>
    <t>N</t>
  </si>
  <si>
    <t>CODE
INTERNE</t>
  </si>
  <si>
    <t>AF</t>
  </si>
  <si>
    <t>AG</t>
  </si>
  <si>
    <t>AH</t>
  </si>
  <si>
    <t>AI</t>
  </si>
  <si>
    <t>RÉCAPITULATIF DE COMMANDES</t>
  </si>
  <si>
    <t>RÉCAPITULATIF</t>
  </si>
  <si>
    <t>Ce document n'est pas un bon de commande. 
Ce document aide le responsable de la vente pour la saisie de la commande groupée en ligne 
sur www.asso-chevaliers-dargouges.fr.
L'utilisation de ce fichier est facultative.</t>
  </si>
  <si>
    <t>AJ</t>
  </si>
  <si>
    <t>LE DINOSAURE LAIT BIO/ÉQUITABLE - 70G</t>
  </si>
  <si>
    <t>LA LICORNE LAIT BIO/ÉQUITABLE - 90G</t>
  </si>
  <si>
    <t>LA LICORNE BLANC BIO/ÉQUITABLE - 90G</t>
  </si>
  <si>
    <t>DRAGON LAIT BIO/ÉQUITABLE - 100G</t>
  </si>
  <si>
    <t>L'OURS LAIT - 90G</t>
  </si>
  <si>
    <t>LE RATON LAVEUR BLANC - 110G</t>
  </si>
  <si>
    <t>LE LIONCEAU LAIT - 110G</t>
  </si>
  <si>
    <t>LE DUO DE SUCETTES LAIT- 40G</t>
  </si>
  <si>
    <t xml:space="preserve">LE KOALA LAIT - 270G </t>
  </si>
  <si>
    <t>LE PANDA BLANC - 90G</t>
  </si>
  <si>
    <t>LE SINGE LAIT - 115G</t>
  </si>
  <si>
    <t>LE LAPIN LAIT- 350G</t>
  </si>
  <si>
    <t>L'ECUREUIL LAIT - 120G</t>
  </si>
  <si>
    <t>LE LAPIN LAIT - 70G</t>
  </si>
  <si>
    <t>LA VACHE BLANC - 125G</t>
  </si>
  <si>
    <t>LE MUG GARNI - 70G</t>
  </si>
  <si>
    <t>L'ŒUF LAIT - 50G</t>
  </si>
  <si>
    <t>LES GUIMAUVES ENROBÉES LAIT - 50G</t>
  </si>
  <si>
    <t>BOITE A GOUTER GARNIE - 80G</t>
  </si>
  <si>
    <t>ASSORTIMENT POISSONS NOIR, LAIT ET BLANC - 210G</t>
  </si>
  <si>
    <t>POT MINI OEUFS PRALINES LAIT BIO/EQUITABLE - 140G</t>
  </si>
  <si>
    <t>POT MINI OEUFS PRALINES NOIR BIO/EQUITABLE - 140G</t>
  </si>
  <si>
    <t>L'OEUF POP CORN LAIT - 115G</t>
  </si>
  <si>
    <t>FRITURE REDUIT EN SUCRE NOIR - 110G</t>
  </si>
  <si>
    <t>FRITURE REDUIT EN SUCRE LAIT - 110G</t>
  </si>
  <si>
    <t>FRITURES ASSORTIES - 150G</t>
  </si>
  <si>
    <t>FRITURES LAIT - 130G</t>
  </si>
  <si>
    <t>BOITE GARNIE DE SARDINES LAIT - 80G</t>
  </si>
  <si>
    <t>BALLOTIN TUILES LAIT/CARAMEL - 120G</t>
  </si>
  <si>
    <t>BALLOTIN ASSORTIMENT TUILES NOIR/AMANDE ET LAIT/NOISETTE - 120G</t>
  </si>
  <si>
    <t>BALLOTIN ASSORTIMENT 30 CHOCOLATS NOIR LAIT BLANC - 300G</t>
  </si>
  <si>
    <t>BALLOTIN ORANGETTES NOIR - 160G</t>
  </si>
  <si>
    <t>POT GARNI BOUCHEES NOISETTE NOIR ET LAIT - 150G</t>
  </si>
  <si>
    <t>MINI BOURRICHE HUITRES EN CHOCOLAT - 105G</t>
  </si>
  <si>
    <t>CUBE DE MENDIANTS NOIR ET LAIT - 110G</t>
  </si>
  <si>
    <t>CUBE DE BARRES DE CHOCOLAT LAIT - 100G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</si>
</sst>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36"/>
      <color rgb="FFE26938"/>
      <name val="Calibri"/>
      <family val="2"/>
      <scheme val="minor"/>
    </font>
    <font>
      <b/>
      <sz val="10"/>
      <color rgb="FFC6454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7A516F"/>
      <name val="Calibri"/>
      <family val="2"/>
      <scheme val="minor"/>
    </font>
    <font>
      <b/>
      <sz val="10"/>
      <color rgb="FF7A516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A516F"/>
        <bgColor indexed="64"/>
      </patternFill>
    </fill>
    <fill>
      <patternFill patternType="solid">
        <fgColor rgb="FFFAD5B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164" fontId="14" fillId="4" borderId="0" xfId="2" applyNumberFormat="1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64" fontId="14" fillId="3" borderId="0" xfId="2" applyNumberFormat="1" applyFont="1" applyFill="1" applyAlignment="1" applyProtection="1">
      <alignment horizontal="left" vertic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1" xfId="4" applyNumberFormat="1" applyFont="1" applyFill="1" applyBorder="1" applyAlignment="1" applyProtection="1">
      <alignment horizontal="left" vertical="center" wrapText="1"/>
    </xf>
    <xf numFmtId="0" fontId="10" fillId="0" borderId="2" xfId="4" applyNumberFormat="1" applyFont="1" applyFill="1" applyBorder="1" applyAlignment="1" applyProtection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44" fontId="19" fillId="0" borderId="1" xfId="4" applyFont="1" applyBorder="1" applyAlignment="1">
      <alignment horizontal="center" vertical="center"/>
    </xf>
    <xf numFmtId="44" fontId="19" fillId="0" borderId="1" xfId="4" applyFont="1" applyFill="1" applyBorder="1" applyAlignment="1">
      <alignment vertical="center"/>
    </xf>
    <xf numFmtId="44" fontId="19" fillId="0" borderId="1" xfId="4" applyFont="1" applyBorder="1" applyAlignment="1">
      <alignment vertical="center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6" fillId="0" borderId="10" xfId="4" applyNumberFormat="1" applyFont="1" applyFill="1" applyBorder="1" applyAlignment="1" applyProtection="1">
      <alignment horizontal="center" vertical="center" wrapText="1"/>
    </xf>
    <xf numFmtId="0" fontId="6" fillId="0" borderId="10" xfId="4" applyNumberFormat="1" applyFont="1" applyFill="1" applyBorder="1" applyAlignment="1" applyProtection="1">
      <alignment horizontal="left" vertical="center" wrapText="1"/>
    </xf>
    <xf numFmtId="44" fontId="19" fillId="0" borderId="10" xfId="4" applyFont="1" applyBorder="1" applyAlignment="1">
      <alignment vertical="center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left" vertical="center" wrapText="1"/>
    </xf>
    <xf numFmtId="44" fontId="19" fillId="0" borderId="5" xfId="4" applyFont="1" applyBorder="1" applyAlignment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right" vertical="center"/>
    </xf>
    <xf numFmtId="0" fontId="16" fillId="3" borderId="20" xfId="0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7" fillId="4" borderId="0" xfId="0" applyFont="1" applyFill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</cellXfs>
  <cellStyles count="5">
    <cellStyle name="Euro" xfId="1" xr:uid="{00000000-0005-0000-0000-000000000000}"/>
    <cellStyle name="Monétaire" xfId="2" builtinId="4"/>
    <cellStyle name="Monétaire 2" xfId="3" xr:uid="{73472E9F-676B-4295-B73A-BAE16741A1AF}"/>
    <cellStyle name="Monétaire 2 3" xfId="4" xr:uid="{1697BD1B-69D4-4613-B267-A72A204F6C03}"/>
    <cellStyle name="Normal" xfId="0" builtinId="0"/>
  </cellStyles>
  <dxfs count="1">
    <dxf>
      <fill>
        <patternFill>
          <bgColor rgb="FFF7F7F7"/>
        </patternFill>
      </fill>
    </dxf>
  </dxfs>
  <tableStyles count="0" defaultTableStyle="TableStyleMedium2" defaultPivotStyle="PivotStyleLight16"/>
  <colors>
    <mruColors>
      <color rgb="FF7A516F"/>
      <color rgb="FFFAD5B4"/>
      <color rgb="FFC64541"/>
      <color rgb="FFE8413C"/>
      <color rgb="FFE4BF87"/>
      <color rgb="FF1B3967"/>
      <color rgb="FFD87F73"/>
      <color rgb="FFB17F53"/>
      <color rgb="FFD28B93"/>
      <color rgb="FF3FBA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18158</xdr:colOff>
      <xdr:row>0</xdr:row>
      <xdr:rowOff>21026</xdr:rowOff>
    </xdr:from>
    <xdr:to>
      <xdr:col>1</xdr:col>
      <xdr:colOff>325012</xdr:colOff>
      <xdr:row>1</xdr:row>
      <xdr:rowOff>243883</xdr:rowOff>
    </xdr:to>
    <xdr:pic>
      <xdr:nvPicPr>
        <xdr:cNvPr id="4" name="Image 3" descr="Une image contenant texte, Police, Graphique, graphisme&#10;&#10;Description générée automatiquement">
          <a:extLst>
            <a:ext uri="{FF2B5EF4-FFF2-40B4-BE49-F238E27FC236}">
              <a16:creationId xmlns:a16="http://schemas.microsoft.com/office/drawing/2014/main" id="{FD9CDA3A-A0F3-1E6A-02AB-BAE4EAB5C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8" y="21026"/>
          <a:ext cx="912810" cy="586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1727-D7E3-4FBB-A109-B1B76A81D7FC}">
  <sheetPr>
    <pageSetUpPr fitToPage="1"/>
  </sheetPr>
  <dimension ref="A1:FI60"/>
  <sheetViews>
    <sheetView showGridLines="0" tabSelected="1" zoomScale="115" zoomScaleNormal="115" workbookViewId="0">
      <pane xSplit="5" topLeftCell="F1" activePane="topRight" state="frozen"/>
      <selection activeCell="A16" sqref="A16"/>
      <selection pane="topRight" activeCell="G7" sqref="G7"/>
    </sheetView>
  </sheetViews>
  <sheetFormatPr baseColWidth="10" defaultColWidth="10.88671875" defaultRowHeight="13.8" x14ac:dyDescent="0.3"/>
  <cols>
    <col min="1" max="1" width="9.33203125" style="3" customWidth="1"/>
    <col min="2" max="2" width="8.33203125" style="32" bestFit="1" customWidth="1"/>
    <col min="3" max="3" width="54.6640625" style="3" bestFit="1" customWidth="1"/>
    <col min="4" max="4" width="9.88671875" style="3" customWidth="1"/>
    <col min="5" max="5" width="7.44140625" style="3" bestFit="1" customWidth="1"/>
    <col min="6" max="9" width="20.88671875" style="3" customWidth="1"/>
    <col min="10" max="10" width="16.33203125" style="3" bestFit="1" customWidth="1"/>
    <col min="11" max="165" width="20.88671875" style="3" customWidth="1"/>
    <col min="166" max="16384" width="10.88671875" style="3"/>
  </cols>
  <sheetData>
    <row r="1" spans="1:165" ht="27.9" customHeight="1" x14ac:dyDescent="0.3">
      <c r="A1" s="72" t="s">
        <v>47</v>
      </c>
      <c r="B1" s="72"/>
      <c r="C1" s="72"/>
      <c r="D1" s="72"/>
      <c r="E1" s="72"/>
      <c r="F1" s="1"/>
      <c r="G1" s="1"/>
      <c r="H1" s="1"/>
      <c r="I1" s="2"/>
      <c r="J1" s="2"/>
    </row>
    <row r="2" spans="1:165" s="4" customFormat="1" ht="25.5" customHeight="1" x14ac:dyDescent="0.3">
      <c r="A2" s="72"/>
      <c r="B2" s="72"/>
      <c r="C2" s="72"/>
      <c r="D2" s="72"/>
      <c r="E2" s="72"/>
      <c r="F2" s="1"/>
      <c r="G2" s="1"/>
      <c r="H2" s="1"/>
      <c r="I2" s="2"/>
      <c r="J2" s="2"/>
      <c r="P2" s="5"/>
      <c r="Q2" s="5"/>
      <c r="R2" s="5"/>
      <c r="S2" s="6"/>
    </row>
    <row r="3" spans="1:165" s="4" customFormat="1" ht="20.399999999999999" customHeight="1" x14ac:dyDescent="0.3">
      <c r="B3" s="7"/>
      <c r="P3" s="5"/>
      <c r="Q3" s="5"/>
      <c r="R3" s="5"/>
      <c r="S3" s="6"/>
    </row>
    <row r="4" spans="1:165" s="4" customFormat="1" ht="20.399999999999999" customHeight="1" x14ac:dyDescent="0.3">
      <c r="A4" s="71" t="s">
        <v>49</v>
      </c>
      <c r="B4" s="71"/>
      <c r="C4" s="71"/>
      <c r="D4" s="71"/>
      <c r="E4" s="71"/>
      <c r="F4" s="9"/>
      <c r="P4" s="5"/>
      <c r="Q4" s="5"/>
      <c r="R4" s="5"/>
      <c r="S4" s="6"/>
    </row>
    <row r="5" spans="1:165" s="4" customFormat="1" ht="20.399999999999999" customHeight="1" x14ac:dyDescent="0.3">
      <c r="A5" s="71"/>
      <c r="B5" s="71"/>
      <c r="C5" s="71"/>
      <c r="D5" s="71"/>
      <c r="E5" s="71"/>
      <c r="F5" s="9"/>
      <c r="P5" s="5"/>
      <c r="Q5" s="5"/>
      <c r="R5" s="5"/>
      <c r="S5" s="6"/>
    </row>
    <row r="6" spans="1:165" s="4" customFormat="1" ht="20.399999999999999" customHeight="1" x14ac:dyDescent="0.3">
      <c r="A6" s="71"/>
      <c r="B6" s="71"/>
      <c r="C6" s="71"/>
      <c r="D6" s="71"/>
      <c r="E6" s="71"/>
      <c r="P6" s="5"/>
      <c r="Q6" s="5"/>
      <c r="R6" s="5"/>
      <c r="S6" s="6"/>
    </row>
    <row r="7" spans="1:165" s="4" customFormat="1" ht="20.399999999999999" customHeight="1" x14ac:dyDescent="0.3">
      <c r="A7" s="8"/>
      <c r="B7" s="8"/>
      <c r="C7" s="8"/>
      <c r="D7" s="8"/>
      <c r="E7" s="8"/>
      <c r="P7" s="5"/>
      <c r="Q7" s="5"/>
      <c r="R7" s="5"/>
      <c r="S7" s="6"/>
    </row>
    <row r="8" spans="1:165" s="4" customFormat="1" ht="15.75" customHeight="1" x14ac:dyDescent="0.3">
      <c r="A8" s="10" t="s">
        <v>48</v>
      </c>
      <c r="B8" s="11"/>
      <c r="C8" s="11"/>
      <c r="D8" s="11"/>
      <c r="E8" s="11"/>
      <c r="K8" s="5"/>
      <c r="L8" s="5"/>
      <c r="M8" s="5"/>
      <c r="Q8" s="6"/>
      <c r="R8" s="6"/>
      <c r="S8" s="6"/>
    </row>
    <row r="9" spans="1:165" s="4" customFormat="1" ht="15.75" customHeight="1" x14ac:dyDescent="0.3">
      <c r="A9" s="12" t="s">
        <v>26</v>
      </c>
      <c r="B9" s="13"/>
      <c r="C9" s="14">
        <f>SUM(F53:FI53)</f>
        <v>0</v>
      </c>
      <c r="D9" s="11"/>
      <c r="E9" s="11"/>
      <c r="K9" s="5"/>
      <c r="L9" s="5"/>
      <c r="M9" s="5"/>
      <c r="Q9" s="6"/>
      <c r="R9" s="6"/>
      <c r="S9" s="6"/>
    </row>
    <row r="10" spans="1:165" s="4" customFormat="1" ht="15.75" customHeight="1" x14ac:dyDescent="0.3">
      <c r="A10" s="34" t="s">
        <v>24</v>
      </c>
      <c r="B10" s="35"/>
      <c r="C10" s="36">
        <f>C9*(30/100)</f>
        <v>0</v>
      </c>
      <c r="D10" s="36"/>
      <c r="E10" s="36"/>
      <c r="K10" s="5"/>
      <c r="L10" s="5"/>
      <c r="M10" s="5"/>
      <c r="Q10" s="6"/>
      <c r="R10" s="6"/>
      <c r="S10" s="6"/>
    </row>
    <row r="11" spans="1:165" s="4" customFormat="1" ht="15.75" customHeight="1" x14ac:dyDescent="0.3">
      <c r="A11" s="37" t="s">
        <v>25</v>
      </c>
      <c r="B11" s="38"/>
      <c r="C11" s="39">
        <f>C9-C10</f>
        <v>0</v>
      </c>
      <c r="D11" s="39"/>
      <c r="E11" s="39"/>
      <c r="K11" s="5"/>
      <c r="L11" s="5"/>
      <c r="M11" s="5"/>
      <c r="Q11" s="6"/>
      <c r="R11" s="6"/>
      <c r="S11" s="6"/>
    </row>
    <row r="12" spans="1:165" s="4" customFormat="1" ht="15.75" customHeight="1" x14ac:dyDescent="0.3">
      <c r="A12" s="15"/>
      <c r="B12" s="15"/>
      <c r="C12" s="16"/>
      <c r="D12" s="16"/>
      <c r="E12" s="16"/>
      <c r="K12" s="1"/>
      <c r="L12" s="1"/>
      <c r="Q12" s="6"/>
      <c r="R12" s="6"/>
      <c r="S12" s="6"/>
    </row>
    <row r="13" spans="1:165" s="4" customFormat="1" ht="15.75" customHeight="1" thickBot="1" x14ac:dyDescent="0.35">
      <c r="A13" s="15"/>
      <c r="B13" s="15"/>
      <c r="C13" s="16"/>
      <c r="D13" s="16"/>
      <c r="E13" s="16"/>
      <c r="G13" s="3"/>
      <c r="H13" s="3"/>
      <c r="I13" s="3"/>
      <c r="J13" s="3"/>
      <c r="Q13" s="6"/>
      <c r="R13" s="6"/>
      <c r="S13" s="6"/>
    </row>
    <row r="14" spans="1:165" s="17" customFormat="1" ht="38.4" customHeight="1" x14ac:dyDescent="0.25">
      <c r="A14" s="73" t="s">
        <v>32</v>
      </c>
      <c r="B14" s="75" t="s">
        <v>42</v>
      </c>
      <c r="C14" s="75" t="s">
        <v>33</v>
      </c>
      <c r="D14" s="75" t="s">
        <v>34</v>
      </c>
      <c r="E14" s="69" t="s">
        <v>40</v>
      </c>
      <c r="F14" s="40" t="s">
        <v>36</v>
      </c>
      <c r="G14" s="41" t="s">
        <v>36</v>
      </c>
      <c r="H14" s="41" t="s">
        <v>36</v>
      </c>
      <c r="I14" s="41" t="s">
        <v>36</v>
      </c>
      <c r="J14" s="41" t="s">
        <v>36</v>
      </c>
      <c r="K14" s="41" t="s">
        <v>36</v>
      </c>
      <c r="L14" s="41" t="s">
        <v>36</v>
      </c>
      <c r="M14" s="41" t="s">
        <v>36</v>
      </c>
      <c r="N14" s="41" t="s">
        <v>36</v>
      </c>
      <c r="O14" s="41" t="s">
        <v>36</v>
      </c>
      <c r="P14" s="41" t="s">
        <v>36</v>
      </c>
      <c r="Q14" s="41" t="s">
        <v>36</v>
      </c>
      <c r="R14" s="41" t="s">
        <v>36</v>
      </c>
      <c r="S14" s="41" t="s">
        <v>36</v>
      </c>
      <c r="T14" s="41" t="s">
        <v>36</v>
      </c>
      <c r="U14" s="41" t="s">
        <v>36</v>
      </c>
      <c r="V14" s="41" t="s">
        <v>36</v>
      </c>
      <c r="W14" s="41" t="s">
        <v>36</v>
      </c>
      <c r="X14" s="41" t="s">
        <v>36</v>
      </c>
      <c r="Y14" s="41" t="s">
        <v>36</v>
      </c>
      <c r="Z14" s="41" t="s">
        <v>36</v>
      </c>
      <c r="AA14" s="41" t="s">
        <v>36</v>
      </c>
      <c r="AB14" s="41" t="s">
        <v>36</v>
      </c>
      <c r="AC14" s="41" t="s">
        <v>36</v>
      </c>
      <c r="AD14" s="41" t="s">
        <v>36</v>
      </c>
      <c r="AE14" s="41" t="s">
        <v>36</v>
      </c>
      <c r="AF14" s="41" t="s">
        <v>36</v>
      </c>
      <c r="AG14" s="41" t="s">
        <v>36</v>
      </c>
      <c r="AH14" s="41" t="s">
        <v>36</v>
      </c>
      <c r="AI14" s="41" t="s">
        <v>36</v>
      </c>
      <c r="AJ14" s="41" t="s">
        <v>36</v>
      </c>
      <c r="AK14" s="41" t="s">
        <v>36</v>
      </c>
      <c r="AL14" s="41" t="s">
        <v>36</v>
      </c>
      <c r="AM14" s="41" t="s">
        <v>36</v>
      </c>
      <c r="AN14" s="41" t="s">
        <v>36</v>
      </c>
      <c r="AO14" s="41" t="s">
        <v>36</v>
      </c>
      <c r="AP14" s="41" t="s">
        <v>36</v>
      </c>
      <c r="AQ14" s="41" t="s">
        <v>36</v>
      </c>
      <c r="AR14" s="41" t="s">
        <v>36</v>
      </c>
      <c r="AS14" s="41" t="s">
        <v>36</v>
      </c>
      <c r="AT14" s="41" t="s">
        <v>36</v>
      </c>
      <c r="AU14" s="41" t="s">
        <v>36</v>
      </c>
      <c r="AV14" s="41" t="s">
        <v>36</v>
      </c>
      <c r="AW14" s="41" t="s">
        <v>36</v>
      </c>
      <c r="AX14" s="41" t="s">
        <v>36</v>
      </c>
      <c r="AY14" s="41" t="s">
        <v>36</v>
      </c>
      <c r="AZ14" s="41" t="s">
        <v>36</v>
      </c>
      <c r="BA14" s="41" t="s">
        <v>36</v>
      </c>
      <c r="BB14" s="41" t="s">
        <v>36</v>
      </c>
      <c r="BC14" s="41" t="s">
        <v>36</v>
      </c>
      <c r="BD14" s="41" t="s">
        <v>36</v>
      </c>
      <c r="BE14" s="41" t="s">
        <v>36</v>
      </c>
      <c r="BF14" s="41" t="s">
        <v>36</v>
      </c>
      <c r="BG14" s="41" t="s">
        <v>36</v>
      </c>
      <c r="BH14" s="41" t="s">
        <v>36</v>
      </c>
      <c r="BI14" s="41" t="s">
        <v>36</v>
      </c>
      <c r="BJ14" s="41" t="s">
        <v>36</v>
      </c>
      <c r="BK14" s="41" t="s">
        <v>36</v>
      </c>
      <c r="BL14" s="41" t="s">
        <v>36</v>
      </c>
      <c r="BM14" s="41" t="s">
        <v>36</v>
      </c>
      <c r="BN14" s="41" t="s">
        <v>36</v>
      </c>
      <c r="BO14" s="41" t="s">
        <v>36</v>
      </c>
      <c r="BP14" s="41" t="s">
        <v>36</v>
      </c>
      <c r="BQ14" s="41" t="s">
        <v>36</v>
      </c>
      <c r="BR14" s="41" t="s">
        <v>36</v>
      </c>
      <c r="BS14" s="41" t="s">
        <v>36</v>
      </c>
      <c r="BT14" s="41" t="s">
        <v>36</v>
      </c>
      <c r="BU14" s="41" t="s">
        <v>36</v>
      </c>
      <c r="BV14" s="41" t="s">
        <v>36</v>
      </c>
      <c r="BW14" s="41" t="s">
        <v>36</v>
      </c>
      <c r="BX14" s="41" t="s">
        <v>36</v>
      </c>
      <c r="BY14" s="41" t="s">
        <v>36</v>
      </c>
      <c r="BZ14" s="41" t="s">
        <v>36</v>
      </c>
      <c r="CA14" s="41" t="s">
        <v>36</v>
      </c>
      <c r="CB14" s="41" t="s">
        <v>36</v>
      </c>
      <c r="CC14" s="41" t="s">
        <v>36</v>
      </c>
      <c r="CD14" s="41" t="s">
        <v>36</v>
      </c>
      <c r="CE14" s="41" t="s">
        <v>36</v>
      </c>
      <c r="CF14" s="41" t="s">
        <v>36</v>
      </c>
      <c r="CG14" s="41" t="s">
        <v>36</v>
      </c>
      <c r="CH14" s="41" t="s">
        <v>36</v>
      </c>
      <c r="CI14" s="41" t="s">
        <v>36</v>
      </c>
      <c r="CJ14" s="41" t="s">
        <v>36</v>
      </c>
      <c r="CK14" s="41" t="s">
        <v>36</v>
      </c>
      <c r="CL14" s="41" t="s">
        <v>36</v>
      </c>
      <c r="CM14" s="41" t="s">
        <v>36</v>
      </c>
      <c r="CN14" s="41" t="s">
        <v>36</v>
      </c>
      <c r="CO14" s="41" t="s">
        <v>36</v>
      </c>
      <c r="CP14" s="41" t="s">
        <v>36</v>
      </c>
      <c r="CQ14" s="41" t="s">
        <v>36</v>
      </c>
      <c r="CR14" s="41" t="s">
        <v>36</v>
      </c>
      <c r="CS14" s="41" t="s">
        <v>36</v>
      </c>
      <c r="CT14" s="41" t="s">
        <v>36</v>
      </c>
      <c r="CU14" s="41" t="s">
        <v>36</v>
      </c>
      <c r="CV14" s="41" t="s">
        <v>36</v>
      </c>
      <c r="CW14" s="41" t="s">
        <v>36</v>
      </c>
      <c r="CX14" s="41" t="s">
        <v>36</v>
      </c>
      <c r="CY14" s="41" t="s">
        <v>36</v>
      </c>
      <c r="CZ14" s="41" t="s">
        <v>36</v>
      </c>
      <c r="DA14" s="41" t="s">
        <v>36</v>
      </c>
      <c r="DB14" s="41" t="s">
        <v>36</v>
      </c>
      <c r="DC14" s="41" t="s">
        <v>36</v>
      </c>
      <c r="DD14" s="41" t="s">
        <v>36</v>
      </c>
      <c r="DE14" s="41" t="s">
        <v>36</v>
      </c>
      <c r="DF14" s="41" t="s">
        <v>36</v>
      </c>
      <c r="DG14" s="41" t="s">
        <v>36</v>
      </c>
      <c r="DH14" s="41" t="s">
        <v>36</v>
      </c>
      <c r="DI14" s="41" t="s">
        <v>36</v>
      </c>
      <c r="DJ14" s="41" t="s">
        <v>36</v>
      </c>
      <c r="DK14" s="41" t="s">
        <v>36</v>
      </c>
      <c r="DL14" s="41" t="s">
        <v>36</v>
      </c>
      <c r="DM14" s="41" t="s">
        <v>36</v>
      </c>
      <c r="DN14" s="41" t="s">
        <v>36</v>
      </c>
      <c r="DO14" s="41" t="s">
        <v>36</v>
      </c>
      <c r="DP14" s="41" t="s">
        <v>36</v>
      </c>
      <c r="DQ14" s="41" t="s">
        <v>36</v>
      </c>
      <c r="DR14" s="41" t="s">
        <v>36</v>
      </c>
      <c r="DS14" s="41" t="s">
        <v>36</v>
      </c>
      <c r="DT14" s="41" t="s">
        <v>36</v>
      </c>
      <c r="DU14" s="41" t="s">
        <v>36</v>
      </c>
      <c r="DV14" s="41" t="s">
        <v>36</v>
      </c>
      <c r="DW14" s="41" t="s">
        <v>36</v>
      </c>
      <c r="DX14" s="41" t="s">
        <v>36</v>
      </c>
      <c r="DY14" s="41" t="s">
        <v>36</v>
      </c>
      <c r="DZ14" s="41" t="s">
        <v>36</v>
      </c>
      <c r="EA14" s="41" t="s">
        <v>36</v>
      </c>
      <c r="EB14" s="41" t="s">
        <v>36</v>
      </c>
      <c r="EC14" s="41" t="s">
        <v>36</v>
      </c>
      <c r="ED14" s="41" t="s">
        <v>36</v>
      </c>
      <c r="EE14" s="41" t="s">
        <v>36</v>
      </c>
      <c r="EF14" s="41" t="s">
        <v>36</v>
      </c>
      <c r="EG14" s="41" t="s">
        <v>36</v>
      </c>
      <c r="EH14" s="41" t="s">
        <v>36</v>
      </c>
      <c r="EI14" s="41" t="s">
        <v>36</v>
      </c>
      <c r="EJ14" s="41" t="s">
        <v>36</v>
      </c>
      <c r="EK14" s="41" t="s">
        <v>36</v>
      </c>
      <c r="EL14" s="41" t="s">
        <v>36</v>
      </c>
      <c r="EM14" s="41" t="s">
        <v>36</v>
      </c>
      <c r="EN14" s="41" t="s">
        <v>36</v>
      </c>
      <c r="EO14" s="41" t="s">
        <v>36</v>
      </c>
      <c r="EP14" s="41" t="s">
        <v>36</v>
      </c>
      <c r="EQ14" s="41" t="s">
        <v>36</v>
      </c>
      <c r="ER14" s="41" t="s">
        <v>36</v>
      </c>
      <c r="ES14" s="41" t="s">
        <v>36</v>
      </c>
      <c r="ET14" s="41" t="s">
        <v>36</v>
      </c>
      <c r="EU14" s="41" t="s">
        <v>36</v>
      </c>
      <c r="EV14" s="41" t="s">
        <v>36</v>
      </c>
      <c r="EW14" s="41" t="s">
        <v>36</v>
      </c>
      <c r="EX14" s="41" t="s">
        <v>36</v>
      </c>
      <c r="EY14" s="41" t="s">
        <v>36</v>
      </c>
      <c r="EZ14" s="41" t="s">
        <v>36</v>
      </c>
      <c r="FA14" s="41" t="s">
        <v>36</v>
      </c>
      <c r="FB14" s="41" t="s">
        <v>36</v>
      </c>
      <c r="FC14" s="41" t="s">
        <v>36</v>
      </c>
      <c r="FD14" s="41" t="s">
        <v>36</v>
      </c>
      <c r="FE14" s="41" t="s">
        <v>36</v>
      </c>
      <c r="FF14" s="41" t="s">
        <v>36</v>
      </c>
      <c r="FG14" s="41" t="s">
        <v>36</v>
      </c>
      <c r="FH14" s="41" t="s">
        <v>36</v>
      </c>
      <c r="FI14" s="42" t="s">
        <v>36</v>
      </c>
    </row>
    <row r="15" spans="1:165" s="17" customFormat="1" ht="14.4" thickBot="1" x14ac:dyDescent="0.3">
      <c r="A15" s="74"/>
      <c r="B15" s="76"/>
      <c r="C15" s="76"/>
      <c r="D15" s="76"/>
      <c r="E15" s="70"/>
      <c r="F15" s="18" t="s">
        <v>37</v>
      </c>
      <c r="G15" s="19" t="s">
        <v>37</v>
      </c>
      <c r="H15" s="19" t="s">
        <v>37</v>
      </c>
      <c r="I15" s="19" t="s">
        <v>37</v>
      </c>
      <c r="J15" s="19" t="s">
        <v>37</v>
      </c>
      <c r="K15" s="19" t="s">
        <v>37</v>
      </c>
      <c r="L15" s="19" t="s">
        <v>37</v>
      </c>
      <c r="M15" s="19" t="s">
        <v>37</v>
      </c>
      <c r="N15" s="19" t="s">
        <v>37</v>
      </c>
      <c r="O15" s="19" t="s">
        <v>37</v>
      </c>
      <c r="P15" s="19" t="s">
        <v>37</v>
      </c>
      <c r="Q15" s="19" t="s">
        <v>37</v>
      </c>
      <c r="R15" s="19" t="s">
        <v>37</v>
      </c>
      <c r="S15" s="19" t="s">
        <v>37</v>
      </c>
      <c r="T15" s="19" t="s">
        <v>37</v>
      </c>
      <c r="U15" s="19" t="s">
        <v>37</v>
      </c>
      <c r="V15" s="19" t="s">
        <v>37</v>
      </c>
      <c r="W15" s="19" t="s">
        <v>37</v>
      </c>
      <c r="X15" s="19" t="s">
        <v>37</v>
      </c>
      <c r="Y15" s="19" t="s">
        <v>37</v>
      </c>
      <c r="Z15" s="19" t="s">
        <v>37</v>
      </c>
      <c r="AA15" s="19" t="s">
        <v>37</v>
      </c>
      <c r="AB15" s="19" t="s">
        <v>37</v>
      </c>
      <c r="AC15" s="19" t="s">
        <v>37</v>
      </c>
      <c r="AD15" s="19" t="s">
        <v>37</v>
      </c>
      <c r="AE15" s="19" t="s">
        <v>37</v>
      </c>
      <c r="AF15" s="19" t="s">
        <v>37</v>
      </c>
      <c r="AG15" s="19" t="s">
        <v>37</v>
      </c>
      <c r="AH15" s="19" t="s">
        <v>37</v>
      </c>
      <c r="AI15" s="19" t="s">
        <v>37</v>
      </c>
      <c r="AJ15" s="19" t="s">
        <v>37</v>
      </c>
      <c r="AK15" s="19" t="s">
        <v>37</v>
      </c>
      <c r="AL15" s="19" t="s">
        <v>37</v>
      </c>
      <c r="AM15" s="19" t="s">
        <v>37</v>
      </c>
      <c r="AN15" s="19" t="s">
        <v>37</v>
      </c>
      <c r="AO15" s="19" t="s">
        <v>37</v>
      </c>
      <c r="AP15" s="19" t="s">
        <v>37</v>
      </c>
      <c r="AQ15" s="19" t="s">
        <v>37</v>
      </c>
      <c r="AR15" s="19" t="s">
        <v>37</v>
      </c>
      <c r="AS15" s="19" t="s">
        <v>37</v>
      </c>
      <c r="AT15" s="19" t="s">
        <v>37</v>
      </c>
      <c r="AU15" s="19" t="s">
        <v>37</v>
      </c>
      <c r="AV15" s="19" t="s">
        <v>37</v>
      </c>
      <c r="AW15" s="19" t="s">
        <v>37</v>
      </c>
      <c r="AX15" s="19" t="s">
        <v>37</v>
      </c>
      <c r="AY15" s="19" t="s">
        <v>37</v>
      </c>
      <c r="AZ15" s="19" t="s">
        <v>37</v>
      </c>
      <c r="BA15" s="19" t="s">
        <v>37</v>
      </c>
      <c r="BB15" s="19" t="s">
        <v>37</v>
      </c>
      <c r="BC15" s="19" t="s">
        <v>37</v>
      </c>
      <c r="BD15" s="19" t="s">
        <v>37</v>
      </c>
      <c r="BE15" s="19" t="s">
        <v>37</v>
      </c>
      <c r="BF15" s="19" t="s">
        <v>37</v>
      </c>
      <c r="BG15" s="19" t="s">
        <v>37</v>
      </c>
      <c r="BH15" s="19" t="s">
        <v>37</v>
      </c>
      <c r="BI15" s="19" t="s">
        <v>37</v>
      </c>
      <c r="BJ15" s="19" t="s">
        <v>37</v>
      </c>
      <c r="BK15" s="19" t="s">
        <v>37</v>
      </c>
      <c r="BL15" s="19" t="s">
        <v>37</v>
      </c>
      <c r="BM15" s="19" t="s">
        <v>37</v>
      </c>
      <c r="BN15" s="19" t="s">
        <v>37</v>
      </c>
      <c r="BO15" s="19" t="s">
        <v>37</v>
      </c>
      <c r="BP15" s="19" t="s">
        <v>37</v>
      </c>
      <c r="BQ15" s="19" t="s">
        <v>37</v>
      </c>
      <c r="BR15" s="19" t="s">
        <v>37</v>
      </c>
      <c r="BS15" s="19" t="s">
        <v>37</v>
      </c>
      <c r="BT15" s="19" t="s">
        <v>37</v>
      </c>
      <c r="BU15" s="19" t="s">
        <v>37</v>
      </c>
      <c r="BV15" s="19" t="s">
        <v>37</v>
      </c>
      <c r="BW15" s="19" t="s">
        <v>37</v>
      </c>
      <c r="BX15" s="19" t="s">
        <v>37</v>
      </c>
      <c r="BY15" s="19" t="s">
        <v>37</v>
      </c>
      <c r="BZ15" s="19" t="s">
        <v>37</v>
      </c>
      <c r="CA15" s="19" t="s">
        <v>37</v>
      </c>
      <c r="CB15" s="19" t="s">
        <v>37</v>
      </c>
      <c r="CC15" s="19" t="s">
        <v>37</v>
      </c>
      <c r="CD15" s="19" t="s">
        <v>37</v>
      </c>
      <c r="CE15" s="19" t="s">
        <v>37</v>
      </c>
      <c r="CF15" s="19" t="s">
        <v>37</v>
      </c>
      <c r="CG15" s="19" t="s">
        <v>37</v>
      </c>
      <c r="CH15" s="19" t="s">
        <v>37</v>
      </c>
      <c r="CI15" s="19" t="s">
        <v>37</v>
      </c>
      <c r="CJ15" s="19" t="s">
        <v>37</v>
      </c>
      <c r="CK15" s="19" t="s">
        <v>37</v>
      </c>
      <c r="CL15" s="19" t="s">
        <v>37</v>
      </c>
      <c r="CM15" s="19" t="s">
        <v>37</v>
      </c>
      <c r="CN15" s="19" t="s">
        <v>37</v>
      </c>
      <c r="CO15" s="19" t="s">
        <v>37</v>
      </c>
      <c r="CP15" s="19" t="s">
        <v>37</v>
      </c>
      <c r="CQ15" s="19" t="s">
        <v>37</v>
      </c>
      <c r="CR15" s="19" t="s">
        <v>37</v>
      </c>
      <c r="CS15" s="19" t="s">
        <v>37</v>
      </c>
      <c r="CT15" s="19" t="s">
        <v>37</v>
      </c>
      <c r="CU15" s="19" t="s">
        <v>37</v>
      </c>
      <c r="CV15" s="19" t="s">
        <v>37</v>
      </c>
      <c r="CW15" s="19" t="s">
        <v>37</v>
      </c>
      <c r="CX15" s="19" t="s">
        <v>37</v>
      </c>
      <c r="CY15" s="19" t="s">
        <v>37</v>
      </c>
      <c r="CZ15" s="19" t="s">
        <v>37</v>
      </c>
      <c r="DA15" s="19" t="s">
        <v>37</v>
      </c>
      <c r="DB15" s="19" t="s">
        <v>37</v>
      </c>
      <c r="DC15" s="19" t="s">
        <v>37</v>
      </c>
      <c r="DD15" s="19" t="s">
        <v>37</v>
      </c>
      <c r="DE15" s="19" t="s">
        <v>37</v>
      </c>
      <c r="DF15" s="19" t="s">
        <v>37</v>
      </c>
      <c r="DG15" s="19" t="s">
        <v>37</v>
      </c>
      <c r="DH15" s="19" t="s">
        <v>37</v>
      </c>
      <c r="DI15" s="19" t="s">
        <v>37</v>
      </c>
      <c r="DJ15" s="19" t="s">
        <v>37</v>
      </c>
      <c r="DK15" s="19" t="s">
        <v>37</v>
      </c>
      <c r="DL15" s="19" t="s">
        <v>37</v>
      </c>
      <c r="DM15" s="19" t="s">
        <v>37</v>
      </c>
      <c r="DN15" s="19" t="s">
        <v>37</v>
      </c>
      <c r="DO15" s="19" t="s">
        <v>37</v>
      </c>
      <c r="DP15" s="19" t="s">
        <v>37</v>
      </c>
      <c r="DQ15" s="19" t="s">
        <v>37</v>
      </c>
      <c r="DR15" s="19" t="s">
        <v>37</v>
      </c>
      <c r="DS15" s="19" t="s">
        <v>37</v>
      </c>
      <c r="DT15" s="19" t="s">
        <v>37</v>
      </c>
      <c r="DU15" s="19" t="s">
        <v>37</v>
      </c>
      <c r="DV15" s="19" t="s">
        <v>37</v>
      </c>
      <c r="DW15" s="19" t="s">
        <v>37</v>
      </c>
      <c r="DX15" s="19" t="s">
        <v>37</v>
      </c>
      <c r="DY15" s="19" t="s">
        <v>37</v>
      </c>
      <c r="DZ15" s="19" t="s">
        <v>37</v>
      </c>
      <c r="EA15" s="19" t="s">
        <v>37</v>
      </c>
      <c r="EB15" s="19" t="s">
        <v>37</v>
      </c>
      <c r="EC15" s="19" t="s">
        <v>37</v>
      </c>
      <c r="ED15" s="19" t="s">
        <v>37</v>
      </c>
      <c r="EE15" s="19" t="s">
        <v>37</v>
      </c>
      <c r="EF15" s="19" t="s">
        <v>37</v>
      </c>
      <c r="EG15" s="19" t="s">
        <v>37</v>
      </c>
      <c r="EH15" s="19" t="s">
        <v>37</v>
      </c>
      <c r="EI15" s="19" t="s">
        <v>37</v>
      </c>
      <c r="EJ15" s="19" t="s">
        <v>37</v>
      </c>
      <c r="EK15" s="19" t="s">
        <v>37</v>
      </c>
      <c r="EL15" s="19" t="s">
        <v>37</v>
      </c>
      <c r="EM15" s="19" t="s">
        <v>37</v>
      </c>
      <c r="EN15" s="19" t="s">
        <v>37</v>
      </c>
      <c r="EO15" s="19" t="s">
        <v>37</v>
      </c>
      <c r="EP15" s="19" t="s">
        <v>37</v>
      </c>
      <c r="EQ15" s="19" t="s">
        <v>37</v>
      </c>
      <c r="ER15" s="19" t="s">
        <v>37</v>
      </c>
      <c r="ES15" s="19" t="s">
        <v>37</v>
      </c>
      <c r="ET15" s="19" t="s">
        <v>37</v>
      </c>
      <c r="EU15" s="19" t="s">
        <v>37</v>
      </c>
      <c r="EV15" s="19" t="s">
        <v>37</v>
      </c>
      <c r="EW15" s="19" t="s">
        <v>37</v>
      </c>
      <c r="EX15" s="19" t="s">
        <v>37</v>
      </c>
      <c r="EY15" s="19" t="s">
        <v>37</v>
      </c>
      <c r="EZ15" s="19" t="s">
        <v>37</v>
      </c>
      <c r="FA15" s="19" t="s">
        <v>37</v>
      </c>
      <c r="FB15" s="19" t="s">
        <v>37</v>
      </c>
      <c r="FC15" s="19" t="s">
        <v>37</v>
      </c>
      <c r="FD15" s="19" t="s">
        <v>37</v>
      </c>
      <c r="FE15" s="19" t="s">
        <v>37</v>
      </c>
      <c r="FF15" s="19" t="s">
        <v>37</v>
      </c>
      <c r="FG15" s="19" t="s">
        <v>37</v>
      </c>
      <c r="FH15" s="19" t="s">
        <v>37</v>
      </c>
      <c r="FI15" s="20" t="s">
        <v>37</v>
      </c>
    </row>
    <row r="16" spans="1:165" ht="15.9" customHeight="1" x14ac:dyDescent="0.3">
      <c r="A16" s="58" t="s">
        <v>4</v>
      </c>
      <c r="B16" s="59">
        <v>53779</v>
      </c>
      <c r="C16" s="60" t="s">
        <v>51</v>
      </c>
      <c r="D16" s="61">
        <v>5.6</v>
      </c>
      <c r="E16" s="62">
        <f t="shared" ref="E16:E51" si="0">SUM(F16:FI16)</f>
        <v>0</v>
      </c>
      <c r="F16" s="22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2"/>
      <c r="R16" s="22"/>
      <c r="S16" s="22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1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4"/>
      <c r="FA16" s="23"/>
      <c r="FB16" s="23"/>
      <c r="FC16" s="23"/>
      <c r="FD16" s="23"/>
      <c r="FE16" s="23"/>
      <c r="FF16" s="23"/>
      <c r="FG16" s="23"/>
      <c r="FH16" s="23"/>
      <c r="FI16" s="23"/>
    </row>
    <row r="17" spans="1:165" ht="12.9" customHeight="1" x14ac:dyDescent="0.3">
      <c r="A17" s="49" t="s">
        <v>17</v>
      </c>
      <c r="B17" s="50">
        <v>52721</v>
      </c>
      <c r="C17" s="48" t="s">
        <v>52</v>
      </c>
      <c r="D17" s="51">
        <v>6.6</v>
      </c>
      <c r="E17" s="25">
        <f t="shared" si="0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27"/>
      <c r="S17" s="27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8"/>
      <c r="FA17" s="26"/>
      <c r="FB17" s="26"/>
      <c r="FC17" s="26"/>
      <c r="FD17" s="26"/>
      <c r="FE17" s="26"/>
      <c r="FF17" s="26"/>
      <c r="FG17" s="26"/>
      <c r="FH17" s="26"/>
      <c r="FI17" s="26"/>
    </row>
    <row r="18" spans="1:165" ht="13.5" customHeight="1" x14ac:dyDescent="0.3">
      <c r="A18" s="49" t="s">
        <v>5</v>
      </c>
      <c r="B18" s="50">
        <v>53307</v>
      </c>
      <c r="C18" s="48" t="s">
        <v>53</v>
      </c>
      <c r="D18" s="51">
        <v>6.6</v>
      </c>
      <c r="E18" s="25">
        <f t="shared" si="0"/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7"/>
      <c r="S18" s="27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9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8"/>
      <c r="FA18" s="26"/>
      <c r="FB18" s="26"/>
      <c r="FC18" s="26"/>
      <c r="FD18" s="26"/>
      <c r="FE18" s="26"/>
      <c r="FF18" s="26"/>
      <c r="FG18" s="26"/>
      <c r="FH18" s="26"/>
      <c r="FI18" s="26"/>
    </row>
    <row r="19" spans="1:165" ht="13.5" customHeight="1" x14ac:dyDescent="0.3">
      <c r="A19" s="49" t="s">
        <v>3</v>
      </c>
      <c r="B19" s="50">
        <v>52467</v>
      </c>
      <c r="C19" s="48" t="s">
        <v>54</v>
      </c>
      <c r="D19" s="51">
        <v>6.9</v>
      </c>
      <c r="E19" s="25">
        <f t="shared" si="0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8"/>
      <c r="FA19" s="26"/>
      <c r="FB19" s="26"/>
      <c r="FC19" s="26"/>
      <c r="FD19" s="26"/>
      <c r="FE19" s="26"/>
      <c r="FF19" s="26"/>
      <c r="FG19" s="26"/>
      <c r="FH19" s="26"/>
      <c r="FI19" s="26"/>
    </row>
    <row r="20" spans="1:165" ht="13.5" customHeight="1" x14ac:dyDescent="0.3">
      <c r="A20" s="49" t="s">
        <v>1</v>
      </c>
      <c r="B20" s="50">
        <v>53774</v>
      </c>
      <c r="C20" s="48" t="s">
        <v>55</v>
      </c>
      <c r="D20" s="51">
        <v>5.95</v>
      </c>
      <c r="E20" s="25">
        <f t="shared" si="0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9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8"/>
      <c r="FA20" s="26"/>
      <c r="FB20" s="26"/>
      <c r="FC20" s="26"/>
      <c r="FD20" s="26"/>
      <c r="FE20" s="26"/>
      <c r="FF20" s="26"/>
      <c r="FG20" s="26"/>
      <c r="FH20" s="26"/>
      <c r="FI20" s="26"/>
    </row>
    <row r="21" spans="1:165" ht="13.5" customHeight="1" x14ac:dyDescent="0.3">
      <c r="A21" s="49" t="s">
        <v>2</v>
      </c>
      <c r="B21" s="50">
        <v>53306</v>
      </c>
      <c r="C21" s="48" t="s">
        <v>56</v>
      </c>
      <c r="D21" s="51">
        <v>6.95</v>
      </c>
      <c r="E21" s="25">
        <f t="shared" si="0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9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8"/>
      <c r="FA21" s="26"/>
      <c r="FB21" s="26"/>
      <c r="FC21" s="26"/>
      <c r="FD21" s="26"/>
      <c r="FE21" s="26"/>
      <c r="FF21" s="26"/>
      <c r="FG21" s="26"/>
      <c r="FH21" s="26"/>
      <c r="FI21" s="26"/>
    </row>
    <row r="22" spans="1:165" ht="12.9" customHeight="1" x14ac:dyDescent="0.3">
      <c r="A22" s="49" t="s">
        <v>15</v>
      </c>
      <c r="B22" s="50">
        <v>52464</v>
      </c>
      <c r="C22" s="48" t="s">
        <v>57</v>
      </c>
      <c r="D22" s="51">
        <v>6.95</v>
      </c>
      <c r="E22" s="25">
        <f>SUM(F22:FI22)</f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8"/>
      <c r="FA22" s="26"/>
      <c r="FB22" s="26"/>
      <c r="FC22" s="26"/>
      <c r="FD22" s="26"/>
      <c r="FE22" s="26"/>
      <c r="FF22" s="26"/>
      <c r="FG22" s="26"/>
      <c r="FH22" s="26"/>
      <c r="FI22" s="26"/>
    </row>
    <row r="23" spans="1:165" ht="12.9" customHeight="1" x14ac:dyDescent="0.3">
      <c r="A23" s="49" t="s">
        <v>18</v>
      </c>
      <c r="B23" s="50">
        <v>53778</v>
      </c>
      <c r="C23" s="48" t="s">
        <v>58</v>
      </c>
      <c r="D23" s="51">
        <v>2.75</v>
      </c>
      <c r="E23" s="25">
        <f>SUM(F23:FI23)</f>
        <v>0</v>
      </c>
      <c r="F23" s="27"/>
      <c r="G23" s="27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30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31"/>
      <c r="FA23" s="26"/>
      <c r="FB23" s="26"/>
      <c r="FC23" s="26"/>
      <c r="FD23" s="26"/>
      <c r="FE23" s="26"/>
      <c r="FF23" s="26"/>
      <c r="FG23" s="26"/>
      <c r="FH23" s="26"/>
      <c r="FI23" s="26"/>
    </row>
    <row r="24" spans="1:165" ht="12.9" customHeight="1" x14ac:dyDescent="0.3">
      <c r="A24" s="49" t="s">
        <v>0</v>
      </c>
      <c r="B24" s="50">
        <v>52350</v>
      </c>
      <c r="C24" s="48" t="s">
        <v>59</v>
      </c>
      <c r="D24" s="51">
        <v>13.9</v>
      </c>
      <c r="E24" s="25">
        <f t="shared" si="0"/>
        <v>0</v>
      </c>
      <c r="F24" s="27"/>
      <c r="G24" s="27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30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31"/>
      <c r="FA24" s="26"/>
      <c r="FB24" s="26"/>
      <c r="FC24" s="26"/>
      <c r="FD24" s="26"/>
      <c r="FE24" s="26"/>
      <c r="FF24" s="26"/>
      <c r="FG24" s="26"/>
      <c r="FH24" s="26"/>
      <c r="FI24" s="26"/>
    </row>
    <row r="25" spans="1:165" ht="12.9" customHeight="1" x14ac:dyDescent="0.3">
      <c r="A25" s="49" t="s">
        <v>7</v>
      </c>
      <c r="B25" s="50">
        <v>52085</v>
      </c>
      <c r="C25" s="48" t="s">
        <v>60</v>
      </c>
      <c r="D25" s="51">
        <v>5.95</v>
      </c>
      <c r="E25" s="25">
        <f t="shared" si="0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8"/>
      <c r="FA25" s="26"/>
      <c r="FB25" s="26"/>
      <c r="FC25" s="26"/>
      <c r="FD25" s="26"/>
      <c r="FE25" s="26"/>
      <c r="FF25" s="26"/>
      <c r="FG25" s="26"/>
      <c r="FH25" s="26"/>
      <c r="FI25" s="26"/>
    </row>
    <row r="26" spans="1:165" ht="12.9" customHeight="1" x14ac:dyDescent="0.3">
      <c r="A26" s="49" t="s">
        <v>8</v>
      </c>
      <c r="B26" s="50">
        <v>53580</v>
      </c>
      <c r="C26" s="48" t="s">
        <v>61</v>
      </c>
      <c r="D26" s="51">
        <v>6.95</v>
      </c>
      <c r="E26" s="25">
        <f t="shared" si="0"/>
        <v>0</v>
      </c>
      <c r="F26" s="27"/>
      <c r="G26" s="27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30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31"/>
      <c r="FA26" s="26"/>
      <c r="FB26" s="26"/>
      <c r="FC26" s="26"/>
      <c r="FD26" s="26"/>
      <c r="FE26" s="26"/>
      <c r="FF26" s="26"/>
      <c r="FG26" s="26"/>
      <c r="FH26" s="26"/>
      <c r="FI26" s="26"/>
    </row>
    <row r="27" spans="1:165" ht="12.9" customHeight="1" x14ac:dyDescent="0.3">
      <c r="A27" s="49" t="s">
        <v>19</v>
      </c>
      <c r="B27" s="50">
        <v>51552</v>
      </c>
      <c r="C27" s="48" t="s">
        <v>62</v>
      </c>
      <c r="D27" s="52">
        <v>15.9</v>
      </c>
      <c r="E27" s="25">
        <f t="shared" si="0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8"/>
      <c r="FA27" s="26"/>
      <c r="FB27" s="26"/>
      <c r="FC27" s="26"/>
      <c r="FD27" s="26"/>
      <c r="FE27" s="26"/>
      <c r="FF27" s="26"/>
      <c r="FG27" s="26"/>
      <c r="FH27" s="26"/>
      <c r="FI27" s="26"/>
    </row>
    <row r="28" spans="1:165" ht="12.9" customHeight="1" x14ac:dyDescent="0.3">
      <c r="A28" s="49" t="s">
        <v>9</v>
      </c>
      <c r="B28" s="50">
        <v>50877</v>
      </c>
      <c r="C28" s="48" t="s">
        <v>63</v>
      </c>
      <c r="D28" s="53">
        <v>6.95</v>
      </c>
      <c r="E28" s="25">
        <f t="shared" si="0"/>
        <v>0</v>
      </c>
      <c r="F28" s="27"/>
      <c r="G28" s="27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30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31"/>
      <c r="FA28" s="26"/>
      <c r="FB28" s="26"/>
      <c r="FC28" s="26"/>
      <c r="FD28" s="26"/>
      <c r="FE28" s="26"/>
      <c r="FF28" s="26"/>
      <c r="FG28" s="26"/>
      <c r="FH28" s="26"/>
      <c r="FI28" s="26"/>
    </row>
    <row r="29" spans="1:165" ht="12.9" customHeight="1" x14ac:dyDescent="0.3">
      <c r="A29" s="49" t="s">
        <v>41</v>
      </c>
      <c r="B29" s="50">
        <v>53775</v>
      </c>
      <c r="C29" s="48" t="s">
        <v>64</v>
      </c>
      <c r="D29" s="53">
        <v>4.95</v>
      </c>
      <c r="E29" s="25">
        <f t="shared" si="0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8"/>
      <c r="FA29" s="26"/>
      <c r="FB29" s="26"/>
      <c r="FC29" s="26"/>
      <c r="FD29" s="26"/>
      <c r="FE29" s="26"/>
      <c r="FF29" s="26"/>
      <c r="FG29" s="26"/>
      <c r="FH29" s="26"/>
      <c r="FI29" s="26"/>
    </row>
    <row r="30" spans="1:165" ht="12.9" customHeight="1" x14ac:dyDescent="0.3">
      <c r="A30" s="49" t="s">
        <v>12</v>
      </c>
      <c r="B30" s="50">
        <v>53776</v>
      </c>
      <c r="C30" s="48" t="s">
        <v>65</v>
      </c>
      <c r="D30" s="53">
        <v>6.95</v>
      </c>
      <c r="E30" s="25">
        <f t="shared" si="0"/>
        <v>0</v>
      </c>
      <c r="F30" s="27"/>
      <c r="G30" s="27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30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31"/>
      <c r="FA30" s="26"/>
      <c r="FB30" s="26"/>
      <c r="FC30" s="26"/>
      <c r="FD30" s="26"/>
      <c r="FE30" s="26"/>
      <c r="FF30" s="26"/>
      <c r="FG30" s="26"/>
      <c r="FH30" s="26"/>
      <c r="FI30" s="26"/>
    </row>
    <row r="31" spans="1:165" ht="12.9" customHeight="1" x14ac:dyDescent="0.3">
      <c r="A31" s="49" t="s">
        <v>6</v>
      </c>
      <c r="B31" s="50">
        <v>53782</v>
      </c>
      <c r="C31" s="48" t="s">
        <v>66</v>
      </c>
      <c r="D31" s="53">
        <v>5.45</v>
      </c>
      <c r="E31" s="25">
        <f t="shared" si="0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9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8"/>
      <c r="FA31" s="26"/>
      <c r="FB31" s="26"/>
      <c r="FC31" s="26"/>
      <c r="FD31" s="26"/>
      <c r="FE31" s="26"/>
      <c r="FF31" s="26"/>
      <c r="FG31" s="26"/>
      <c r="FH31" s="26"/>
      <c r="FI31" s="26"/>
    </row>
    <row r="32" spans="1:165" ht="12.9" customHeight="1" x14ac:dyDescent="0.3">
      <c r="A32" s="49" t="s">
        <v>11</v>
      </c>
      <c r="B32" s="50">
        <v>53313</v>
      </c>
      <c r="C32" s="48" t="s">
        <v>67</v>
      </c>
      <c r="D32" s="53">
        <v>3.99</v>
      </c>
      <c r="E32" s="25">
        <f t="shared" si="0"/>
        <v>0</v>
      </c>
      <c r="F32" s="27"/>
      <c r="G32" s="2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30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31"/>
      <c r="FA32" s="26"/>
      <c r="FB32" s="26"/>
      <c r="FC32" s="26"/>
      <c r="FD32" s="26"/>
      <c r="FE32" s="26"/>
      <c r="FF32" s="26"/>
      <c r="FG32" s="26"/>
      <c r="FH32" s="26"/>
      <c r="FI32" s="26"/>
    </row>
    <row r="33" spans="1:165" ht="12.9" customHeight="1" x14ac:dyDescent="0.3">
      <c r="A33" s="49" t="s">
        <v>14</v>
      </c>
      <c r="B33" s="50">
        <v>53669</v>
      </c>
      <c r="C33" s="48" t="s">
        <v>68</v>
      </c>
      <c r="D33" s="53">
        <v>3.95</v>
      </c>
      <c r="E33" s="25">
        <f t="shared" si="0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9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8"/>
      <c r="FA33" s="26"/>
      <c r="FB33" s="26"/>
      <c r="FC33" s="26"/>
      <c r="FD33" s="26"/>
      <c r="FE33" s="26"/>
      <c r="FF33" s="26"/>
      <c r="FG33" s="26"/>
      <c r="FH33" s="26"/>
      <c r="FI33" s="26"/>
    </row>
    <row r="34" spans="1:165" ht="12.9" customHeight="1" x14ac:dyDescent="0.3">
      <c r="A34" s="49" t="s">
        <v>13</v>
      </c>
      <c r="B34" s="50">
        <v>53777</v>
      </c>
      <c r="C34" s="48" t="s">
        <v>69</v>
      </c>
      <c r="D34" s="53">
        <v>8.4499999999999993</v>
      </c>
      <c r="E34" s="25">
        <f t="shared" si="0"/>
        <v>0</v>
      </c>
      <c r="F34" s="27"/>
      <c r="G34" s="27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30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31"/>
      <c r="FA34" s="26"/>
      <c r="FB34" s="26"/>
      <c r="FC34" s="26"/>
      <c r="FD34" s="26"/>
      <c r="FE34" s="26"/>
      <c r="FF34" s="26"/>
      <c r="FG34" s="26"/>
      <c r="FH34" s="26"/>
      <c r="FI34" s="26"/>
    </row>
    <row r="35" spans="1:165" ht="12.9" customHeight="1" x14ac:dyDescent="0.3">
      <c r="A35" s="49" t="s">
        <v>10</v>
      </c>
      <c r="B35" s="50">
        <v>50823</v>
      </c>
      <c r="C35" s="48" t="s">
        <v>70</v>
      </c>
      <c r="D35" s="53">
        <v>11.7</v>
      </c>
      <c r="E35" s="25">
        <f t="shared" si="0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9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8"/>
      <c r="FA35" s="26"/>
      <c r="FB35" s="26"/>
      <c r="FC35" s="26"/>
      <c r="FD35" s="26"/>
      <c r="FE35" s="26"/>
      <c r="FF35" s="26"/>
      <c r="FG35" s="26"/>
      <c r="FH35" s="26"/>
      <c r="FI35" s="26"/>
    </row>
    <row r="36" spans="1:165" ht="12.9" customHeight="1" x14ac:dyDescent="0.3">
      <c r="A36" s="49" t="s">
        <v>23</v>
      </c>
      <c r="B36" s="50">
        <v>52719</v>
      </c>
      <c r="C36" s="48" t="s">
        <v>71</v>
      </c>
      <c r="D36" s="53">
        <v>7.6</v>
      </c>
      <c r="E36" s="25">
        <f t="shared" si="0"/>
        <v>0</v>
      </c>
      <c r="F36" s="27"/>
      <c r="G36" s="27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30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31"/>
      <c r="FA36" s="26"/>
      <c r="FB36" s="26"/>
      <c r="FC36" s="26"/>
      <c r="FD36" s="26"/>
      <c r="FE36" s="26"/>
      <c r="FF36" s="26"/>
      <c r="FG36" s="26"/>
      <c r="FH36" s="26"/>
      <c r="FI36" s="26"/>
    </row>
    <row r="37" spans="1:165" ht="12.9" customHeight="1" x14ac:dyDescent="0.3">
      <c r="A37" s="49" t="s">
        <v>28</v>
      </c>
      <c r="B37" s="50">
        <v>52718</v>
      </c>
      <c r="C37" s="48" t="s">
        <v>72</v>
      </c>
      <c r="D37" s="53">
        <v>7.6</v>
      </c>
      <c r="E37" s="25">
        <f t="shared" si="0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9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8"/>
      <c r="FA37" s="26"/>
      <c r="FB37" s="26"/>
      <c r="FC37" s="26"/>
      <c r="FD37" s="26"/>
      <c r="FE37" s="26"/>
      <c r="FF37" s="26"/>
      <c r="FG37" s="26"/>
      <c r="FH37" s="26"/>
      <c r="FI37" s="26"/>
    </row>
    <row r="38" spans="1:165" ht="12.9" customHeight="1" x14ac:dyDescent="0.3">
      <c r="A38" s="49" t="s">
        <v>29</v>
      </c>
      <c r="B38" s="50">
        <v>53312</v>
      </c>
      <c r="C38" s="48" t="s">
        <v>73</v>
      </c>
      <c r="D38" s="53">
        <v>6.95</v>
      </c>
      <c r="E38" s="25">
        <f t="shared" si="0"/>
        <v>0</v>
      </c>
      <c r="F38" s="27"/>
      <c r="G38" s="27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30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31"/>
      <c r="FA38" s="26"/>
      <c r="FB38" s="26"/>
      <c r="FC38" s="26"/>
      <c r="FD38" s="26"/>
      <c r="FE38" s="26"/>
      <c r="FF38" s="26"/>
      <c r="FG38" s="26"/>
      <c r="FH38" s="26"/>
      <c r="FI38" s="26"/>
    </row>
    <row r="39" spans="1:165" ht="12.9" customHeight="1" x14ac:dyDescent="0.3">
      <c r="A39" s="49" t="s">
        <v>27</v>
      </c>
      <c r="B39" s="50">
        <v>53696</v>
      </c>
      <c r="C39" s="48" t="s">
        <v>74</v>
      </c>
      <c r="D39" s="53">
        <v>4.95</v>
      </c>
      <c r="E39" s="25">
        <f t="shared" si="0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9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8"/>
      <c r="FA39" s="26"/>
      <c r="FB39" s="26"/>
      <c r="FC39" s="26"/>
      <c r="FD39" s="26"/>
      <c r="FE39" s="26"/>
      <c r="FF39" s="26"/>
      <c r="FG39" s="26"/>
      <c r="FH39" s="26"/>
      <c r="FI39" s="26"/>
    </row>
    <row r="40" spans="1:165" ht="14.4" x14ac:dyDescent="0.3">
      <c r="A40" s="49" t="s">
        <v>21</v>
      </c>
      <c r="B40" s="50">
        <v>53695</v>
      </c>
      <c r="C40" s="48" t="s">
        <v>75</v>
      </c>
      <c r="D40" s="53">
        <v>4.95</v>
      </c>
      <c r="E40" s="25">
        <f t="shared" si="0"/>
        <v>0</v>
      </c>
      <c r="F40" s="27"/>
      <c r="G40" s="27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30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31"/>
      <c r="FA40" s="26"/>
      <c r="FB40" s="26"/>
      <c r="FC40" s="26"/>
      <c r="FD40" s="26"/>
      <c r="FE40" s="26"/>
      <c r="FF40" s="26"/>
      <c r="FG40" s="26"/>
      <c r="FH40" s="26"/>
      <c r="FI40" s="26"/>
    </row>
    <row r="41" spans="1:165" ht="14.4" x14ac:dyDescent="0.3">
      <c r="A41" s="49" t="s">
        <v>16</v>
      </c>
      <c r="B41" s="50">
        <v>52226</v>
      </c>
      <c r="C41" s="48" t="s">
        <v>76</v>
      </c>
      <c r="D41" s="53">
        <v>6.5</v>
      </c>
      <c r="E41" s="25">
        <f t="shared" si="0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9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8"/>
      <c r="FA41" s="26"/>
      <c r="FB41" s="26"/>
      <c r="FC41" s="26"/>
      <c r="FD41" s="26"/>
      <c r="FE41" s="26"/>
      <c r="FF41" s="26"/>
      <c r="FG41" s="26"/>
      <c r="FH41" s="26"/>
      <c r="FI41" s="26"/>
    </row>
    <row r="42" spans="1:165" ht="14.4" x14ac:dyDescent="0.3">
      <c r="A42" s="49" t="s">
        <v>30</v>
      </c>
      <c r="B42" s="50">
        <v>52223</v>
      </c>
      <c r="C42" s="48" t="s">
        <v>77</v>
      </c>
      <c r="D42" s="53">
        <v>5.5</v>
      </c>
      <c r="E42" s="25">
        <f t="shared" si="0"/>
        <v>0</v>
      </c>
      <c r="F42" s="27"/>
      <c r="G42" s="27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30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31"/>
      <c r="FA42" s="26"/>
      <c r="FB42" s="26"/>
      <c r="FC42" s="26"/>
      <c r="FD42" s="26"/>
      <c r="FE42" s="26"/>
      <c r="FF42" s="26"/>
      <c r="FG42" s="26"/>
      <c r="FH42" s="26"/>
      <c r="FI42" s="26"/>
    </row>
    <row r="43" spans="1:165" ht="12.9" customHeight="1" x14ac:dyDescent="0.3">
      <c r="A43" s="49" t="s">
        <v>22</v>
      </c>
      <c r="B43" s="50">
        <v>53783</v>
      </c>
      <c r="C43" s="48" t="s">
        <v>78</v>
      </c>
      <c r="D43" s="53">
        <v>5.5</v>
      </c>
      <c r="E43" s="25">
        <f t="shared" si="0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9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8"/>
      <c r="FA43" s="26"/>
      <c r="FB43" s="26"/>
      <c r="FC43" s="26"/>
      <c r="FD43" s="26"/>
      <c r="FE43" s="26"/>
      <c r="FF43" s="26"/>
      <c r="FG43" s="26"/>
      <c r="FH43" s="26"/>
      <c r="FI43" s="26"/>
    </row>
    <row r="44" spans="1:165" ht="12.9" customHeight="1" x14ac:dyDescent="0.3">
      <c r="A44" s="49" t="s">
        <v>20</v>
      </c>
      <c r="B44" s="50">
        <v>53781</v>
      </c>
      <c r="C44" s="48" t="s">
        <v>79</v>
      </c>
      <c r="D44" s="53">
        <v>6.9</v>
      </c>
      <c r="E44" s="25">
        <f t="shared" si="0"/>
        <v>0</v>
      </c>
      <c r="F44" s="27"/>
      <c r="G44" s="27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30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31"/>
      <c r="FA44" s="26"/>
      <c r="FB44" s="26"/>
      <c r="FC44" s="26"/>
      <c r="FD44" s="26"/>
      <c r="FE44" s="26"/>
      <c r="FF44" s="26"/>
      <c r="FG44" s="26"/>
      <c r="FH44" s="26"/>
      <c r="FI44" s="26"/>
    </row>
    <row r="45" spans="1:165" ht="12.9" customHeight="1" x14ac:dyDescent="0.3">
      <c r="A45" s="49" t="s">
        <v>31</v>
      </c>
      <c r="B45" s="50">
        <v>53780</v>
      </c>
      <c r="C45" s="48" t="s">
        <v>80</v>
      </c>
      <c r="D45" s="53">
        <v>6.9</v>
      </c>
      <c r="E45" s="25">
        <f t="shared" si="0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9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8"/>
      <c r="FA45" s="26"/>
      <c r="FB45" s="26"/>
      <c r="FC45" s="26"/>
      <c r="FD45" s="26"/>
      <c r="FE45" s="26"/>
      <c r="FF45" s="26"/>
      <c r="FG45" s="26"/>
      <c r="FH45" s="26"/>
      <c r="FI45" s="26"/>
    </row>
    <row r="46" spans="1:165" ht="12.9" customHeight="1" x14ac:dyDescent="0.3">
      <c r="A46" s="49" t="s">
        <v>35</v>
      </c>
      <c r="B46" s="50">
        <v>53380</v>
      </c>
      <c r="C46" s="48" t="s">
        <v>81</v>
      </c>
      <c r="D46" s="53">
        <v>14.3</v>
      </c>
      <c r="E46" s="25">
        <f t="shared" si="0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9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8"/>
      <c r="FA46" s="26"/>
      <c r="FB46" s="26"/>
      <c r="FC46" s="26"/>
      <c r="FD46" s="26"/>
      <c r="FE46" s="26"/>
      <c r="FF46" s="26"/>
      <c r="FG46" s="26"/>
      <c r="FH46" s="26"/>
      <c r="FI46" s="26"/>
    </row>
    <row r="47" spans="1:165" ht="12.9" customHeight="1" x14ac:dyDescent="0.3">
      <c r="A47" s="49" t="s">
        <v>43</v>
      </c>
      <c r="B47" s="50">
        <v>51948</v>
      </c>
      <c r="C47" s="48" t="s">
        <v>82</v>
      </c>
      <c r="D47" s="53">
        <v>8.6999999999999993</v>
      </c>
      <c r="E47" s="25">
        <f t="shared" si="0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9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8"/>
      <c r="FA47" s="26"/>
      <c r="FB47" s="26"/>
      <c r="FC47" s="26"/>
      <c r="FD47" s="26"/>
      <c r="FE47" s="26"/>
      <c r="FF47" s="26"/>
      <c r="FG47" s="26"/>
      <c r="FH47" s="26"/>
      <c r="FI47" s="26"/>
    </row>
    <row r="48" spans="1:165" ht="12.9" customHeight="1" x14ac:dyDescent="0.3">
      <c r="A48" s="49" t="s">
        <v>44</v>
      </c>
      <c r="B48" s="50">
        <v>53609</v>
      </c>
      <c r="C48" s="48" t="s">
        <v>83</v>
      </c>
      <c r="D48" s="53">
        <v>7.95</v>
      </c>
      <c r="E48" s="25">
        <f t="shared" si="0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9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8"/>
      <c r="FA48" s="26"/>
      <c r="FB48" s="26"/>
      <c r="FC48" s="26"/>
      <c r="FD48" s="26"/>
      <c r="FE48" s="26"/>
      <c r="FF48" s="26"/>
      <c r="FG48" s="26"/>
      <c r="FH48" s="26"/>
      <c r="FI48" s="26"/>
    </row>
    <row r="49" spans="1:165" ht="12.9" customHeight="1" x14ac:dyDescent="0.3">
      <c r="A49" s="49" t="s">
        <v>45</v>
      </c>
      <c r="B49" s="50">
        <v>53197</v>
      </c>
      <c r="C49" s="48" t="s">
        <v>84</v>
      </c>
      <c r="D49" s="53">
        <v>7.95</v>
      </c>
      <c r="E49" s="25">
        <f t="shared" si="0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9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8"/>
      <c r="FA49" s="26"/>
      <c r="FB49" s="26"/>
      <c r="FC49" s="26"/>
      <c r="FD49" s="26"/>
      <c r="FE49" s="26"/>
      <c r="FF49" s="26"/>
      <c r="FG49" s="26"/>
      <c r="FH49" s="26"/>
      <c r="FI49" s="26"/>
    </row>
    <row r="50" spans="1:165" ht="12.9" customHeight="1" x14ac:dyDescent="0.3">
      <c r="A50" s="49" t="s">
        <v>46</v>
      </c>
      <c r="B50" s="50">
        <v>53124</v>
      </c>
      <c r="C50" s="48" t="s">
        <v>85</v>
      </c>
      <c r="D50" s="53">
        <v>6.95</v>
      </c>
      <c r="E50" s="25">
        <f t="shared" si="0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9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8"/>
      <c r="FA50" s="26"/>
      <c r="FB50" s="26"/>
      <c r="FC50" s="26"/>
      <c r="FD50" s="26"/>
      <c r="FE50" s="26"/>
      <c r="FF50" s="26"/>
      <c r="FG50" s="26"/>
      <c r="FH50" s="26"/>
      <c r="FI50" s="26"/>
    </row>
    <row r="51" spans="1:165" ht="12.9" customHeight="1" thickBot="1" x14ac:dyDescent="0.35">
      <c r="A51" s="54" t="s">
        <v>50</v>
      </c>
      <c r="B51" s="55">
        <v>53672</v>
      </c>
      <c r="C51" s="56" t="s">
        <v>86</v>
      </c>
      <c r="D51" s="57">
        <v>6.95</v>
      </c>
      <c r="E51" s="63">
        <f t="shared" si="0"/>
        <v>0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5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7"/>
      <c r="FA51" s="46"/>
      <c r="FB51" s="46"/>
      <c r="FC51" s="46"/>
      <c r="FD51" s="46"/>
      <c r="FE51" s="46"/>
      <c r="FF51" s="46"/>
      <c r="FG51" s="46"/>
      <c r="FH51" s="46"/>
      <c r="FI51" s="46"/>
    </row>
    <row r="52" spans="1:165" ht="18.899999999999999" customHeight="1" x14ac:dyDescent="0.3">
      <c r="A52" s="64" t="s">
        <v>38</v>
      </c>
      <c r="B52" s="65"/>
      <c r="C52" s="65"/>
      <c r="D52" s="65"/>
      <c r="E52" s="65"/>
      <c r="F52" s="43">
        <f>SUM(F16:F51)</f>
        <v>0</v>
      </c>
      <c r="G52" s="43">
        <f t="shared" ref="G52:BR52" si="1">SUM(G16:G51)</f>
        <v>0</v>
      </c>
      <c r="H52" s="43">
        <f t="shared" si="1"/>
        <v>0</v>
      </c>
      <c r="I52" s="43">
        <f t="shared" si="1"/>
        <v>0</v>
      </c>
      <c r="J52" s="43">
        <f t="shared" si="1"/>
        <v>0</v>
      </c>
      <c r="K52" s="43">
        <f t="shared" si="1"/>
        <v>0</v>
      </c>
      <c r="L52" s="43">
        <f t="shared" si="1"/>
        <v>0</v>
      </c>
      <c r="M52" s="43">
        <f t="shared" si="1"/>
        <v>0</v>
      </c>
      <c r="N52" s="43">
        <f t="shared" si="1"/>
        <v>0</v>
      </c>
      <c r="O52" s="43">
        <f t="shared" si="1"/>
        <v>0</v>
      </c>
      <c r="P52" s="43">
        <f t="shared" si="1"/>
        <v>0</v>
      </c>
      <c r="Q52" s="43">
        <f t="shared" si="1"/>
        <v>0</v>
      </c>
      <c r="R52" s="43">
        <f t="shared" si="1"/>
        <v>0</v>
      </c>
      <c r="S52" s="43">
        <f t="shared" si="1"/>
        <v>0</v>
      </c>
      <c r="T52" s="43">
        <f t="shared" si="1"/>
        <v>0</v>
      </c>
      <c r="U52" s="43">
        <f t="shared" si="1"/>
        <v>0</v>
      </c>
      <c r="V52" s="43">
        <f t="shared" si="1"/>
        <v>0</v>
      </c>
      <c r="W52" s="43">
        <f t="shared" si="1"/>
        <v>0</v>
      </c>
      <c r="X52" s="43">
        <f t="shared" si="1"/>
        <v>0</v>
      </c>
      <c r="Y52" s="43">
        <f t="shared" si="1"/>
        <v>0</v>
      </c>
      <c r="Z52" s="43">
        <f t="shared" si="1"/>
        <v>0</v>
      </c>
      <c r="AA52" s="43">
        <f t="shared" si="1"/>
        <v>0</v>
      </c>
      <c r="AB52" s="43">
        <f t="shared" si="1"/>
        <v>0</v>
      </c>
      <c r="AC52" s="43">
        <f t="shared" si="1"/>
        <v>0</v>
      </c>
      <c r="AD52" s="43">
        <f t="shared" si="1"/>
        <v>0</v>
      </c>
      <c r="AE52" s="43">
        <f t="shared" si="1"/>
        <v>0</v>
      </c>
      <c r="AF52" s="43">
        <f t="shared" si="1"/>
        <v>0</v>
      </c>
      <c r="AG52" s="43">
        <f t="shared" si="1"/>
        <v>0</v>
      </c>
      <c r="AH52" s="43">
        <f t="shared" si="1"/>
        <v>0</v>
      </c>
      <c r="AI52" s="43">
        <f t="shared" si="1"/>
        <v>0</v>
      </c>
      <c r="AJ52" s="43">
        <f t="shared" si="1"/>
        <v>0</v>
      </c>
      <c r="AK52" s="43">
        <f t="shared" si="1"/>
        <v>0</v>
      </c>
      <c r="AL52" s="43">
        <f t="shared" si="1"/>
        <v>0</v>
      </c>
      <c r="AM52" s="43">
        <f t="shared" si="1"/>
        <v>0</v>
      </c>
      <c r="AN52" s="43">
        <f t="shared" si="1"/>
        <v>0</v>
      </c>
      <c r="AO52" s="43">
        <f t="shared" si="1"/>
        <v>0</v>
      </c>
      <c r="AP52" s="43">
        <f t="shared" si="1"/>
        <v>0</v>
      </c>
      <c r="AQ52" s="43">
        <f t="shared" si="1"/>
        <v>0</v>
      </c>
      <c r="AR52" s="43">
        <f t="shared" si="1"/>
        <v>0</v>
      </c>
      <c r="AS52" s="43">
        <f t="shared" si="1"/>
        <v>0</v>
      </c>
      <c r="AT52" s="43">
        <f t="shared" si="1"/>
        <v>0</v>
      </c>
      <c r="AU52" s="43">
        <f t="shared" si="1"/>
        <v>0</v>
      </c>
      <c r="AV52" s="43">
        <f t="shared" si="1"/>
        <v>0</v>
      </c>
      <c r="AW52" s="43">
        <f t="shared" si="1"/>
        <v>0</v>
      </c>
      <c r="AX52" s="43">
        <f t="shared" si="1"/>
        <v>0</v>
      </c>
      <c r="AY52" s="43">
        <f t="shared" si="1"/>
        <v>0</v>
      </c>
      <c r="AZ52" s="43">
        <f t="shared" si="1"/>
        <v>0</v>
      </c>
      <c r="BA52" s="43">
        <f t="shared" si="1"/>
        <v>0</v>
      </c>
      <c r="BB52" s="43">
        <f t="shared" si="1"/>
        <v>0</v>
      </c>
      <c r="BC52" s="43">
        <f t="shared" si="1"/>
        <v>0</v>
      </c>
      <c r="BD52" s="43">
        <f t="shared" si="1"/>
        <v>0</v>
      </c>
      <c r="BE52" s="43">
        <f t="shared" si="1"/>
        <v>0</v>
      </c>
      <c r="BF52" s="43">
        <f t="shared" si="1"/>
        <v>0</v>
      </c>
      <c r="BG52" s="43">
        <f t="shared" si="1"/>
        <v>0</v>
      </c>
      <c r="BH52" s="43">
        <f t="shared" si="1"/>
        <v>0</v>
      </c>
      <c r="BI52" s="43">
        <f t="shared" si="1"/>
        <v>0</v>
      </c>
      <c r="BJ52" s="43">
        <f t="shared" si="1"/>
        <v>0</v>
      </c>
      <c r="BK52" s="43">
        <f t="shared" si="1"/>
        <v>0</v>
      </c>
      <c r="BL52" s="43">
        <f t="shared" si="1"/>
        <v>0</v>
      </c>
      <c r="BM52" s="43">
        <f t="shared" si="1"/>
        <v>0</v>
      </c>
      <c r="BN52" s="43">
        <f t="shared" si="1"/>
        <v>0</v>
      </c>
      <c r="BO52" s="43">
        <f t="shared" si="1"/>
        <v>0</v>
      </c>
      <c r="BP52" s="43">
        <f t="shared" si="1"/>
        <v>0</v>
      </c>
      <c r="BQ52" s="43">
        <f t="shared" si="1"/>
        <v>0</v>
      </c>
      <c r="BR52" s="43">
        <f t="shared" si="1"/>
        <v>0</v>
      </c>
      <c r="BS52" s="43">
        <f t="shared" ref="BS52:ED52" si="2">SUM(BS16:BS51)</f>
        <v>0</v>
      </c>
      <c r="BT52" s="43">
        <f t="shared" si="2"/>
        <v>0</v>
      </c>
      <c r="BU52" s="43">
        <f t="shared" si="2"/>
        <v>0</v>
      </c>
      <c r="BV52" s="43">
        <f t="shared" si="2"/>
        <v>0</v>
      </c>
      <c r="BW52" s="43">
        <f t="shared" si="2"/>
        <v>0</v>
      </c>
      <c r="BX52" s="43">
        <f t="shared" si="2"/>
        <v>0</v>
      </c>
      <c r="BY52" s="43">
        <f t="shared" si="2"/>
        <v>0</v>
      </c>
      <c r="BZ52" s="43">
        <f t="shared" si="2"/>
        <v>0</v>
      </c>
      <c r="CA52" s="43">
        <f t="shared" si="2"/>
        <v>0</v>
      </c>
      <c r="CB52" s="43">
        <f t="shared" si="2"/>
        <v>0</v>
      </c>
      <c r="CC52" s="43">
        <f t="shared" si="2"/>
        <v>0</v>
      </c>
      <c r="CD52" s="43">
        <f t="shared" si="2"/>
        <v>0</v>
      </c>
      <c r="CE52" s="43">
        <f t="shared" si="2"/>
        <v>0</v>
      </c>
      <c r="CF52" s="43">
        <f t="shared" si="2"/>
        <v>0</v>
      </c>
      <c r="CG52" s="43">
        <f t="shared" si="2"/>
        <v>0</v>
      </c>
      <c r="CH52" s="43">
        <f t="shared" si="2"/>
        <v>0</v>
      </c>
      <c r="CI52" s="43">
        <f t="shared" si="2"/>
        <v>0</v>
      </c>
      <c r="CJ52" s="43">
        <f t="shared" si="2"/>
        <v>0</v>
      </c>
      <c r="CK52" s="43">
        <f t="shared" si="2"/>
        <v>0</v>
      </c>
      <c r="CL52" s="43">
        <f t="shared" si="2"/>
        <v>0</v>
      </c>
      <c r="CM52" s="43">
        <f t="shared" si="2"/>
        <v>0</v>
      </c>
      <c r="CN52" s="43">
        <f t="shared" si="2"/>
        <v>0</v>
      </c>
      <c r="CO52" s="43">
        <f t="shared" si="2"/>
        <v>0</v>
      </c>
      <c r="CP52" s="43">
        <f t="shared" si="2"/>
        <v>0</v>
      </c>
      <c r="CQ52" s="43">
        <f t="shared" si="2"/>
        <v>0</v>
      </c>
      <c r="CR52" s="43">
        <f t="shared" si="2"/>
        <v>0</v>
      </c>
      <c r="CS52" s="43">
        <f t="shared" si="2"/>
        <v>0</v>
      </c>
      <c r="CT52" s="43">
        <f t="shared" si="2"/>
        <v>0</v>
      </c>
      <c r="CU52" s="43">
        <f t="shared" si="2"/>
        <v>0</v>
      </c>
      <c r="CV52" s="43">
        <f t="shared" si="2"/>
        <v>0</v>
      </c>
      <c r="CW52" s="43">
        <f t="shared" si="2"/>
        <v>0</v>
      </c>
      <c r="CX52" s="43">
        <f t="shared" si="2"/>
        <v>0</v>
      </c>
      <c r="CY52" s="43">
        <f t="shared" si="2"/>
        <v>0</v>
      </c>
      <c r="CZ52" s="43">
        <f t="shared" si="2"/>
        <v>0</v>
      </c>
      <c r="DA52" s="43">
        <f t="shared" si="2"/>
        <v>0</v>
      </c>
      <c r="DB52" s="43">
        <f t="shared" si="2"/>
        <v>0</v>
      </c>
      <c r="DC52" s="43">
        <f t="shared" si="2"/>
        <v>0</v>
      </c>
      <c r="DD52" s="43">
        <f t="shared" si="2"/>
        <v>0</v>
      </c>
      <c r="DE52" s="43">
        <f t="shared" si="2"/>
        <v>0</v>
      </c>
      <c r="DF52" s="43">
        <f t="shared" si="2"/>
        <v>0</v>
      </c>
      <c r="DG52" s="43">
        <f t="shared" si="2"/>
        <v>0</v>
      </c>
      <c r="DH52" s="43">
        <f t="shared" si="2"/>
        <v>0</v>
      </c>
      <c r="DI52" s="43">
        <f t="shared" si="2"/>
        <v>0</v>
      </c>
      <c r="DJ52" s="43">
        <f t="shared" si="2"/>
        <v>0</v>
      </c>
      <c r="DK52" s="43">
        <f t="shared" si="2"/>
        <v>0</v>
      </c>
      <c r="DL52" s="43">
        <f t="shared" si="2"/>
        <v>0</v>
      </c>
      <c r="DM52" s="43">
        <f t="shared" si="2"/>
        <v>0</v>
      </c>
      <c r="DN52" s="43">
        <f t="shared" si="2"/>
        <v>0</v>
      </c>
      <c r="DO52" s="43">
        <f t="shared" si="2"/>
        <v>0</v>
      </c>
      <c r="DP52" s="43">
        <f t="shared" si="2"/>
        <v>0</v>
      </c>
      <c r="DQ52" s="43">
        <f t="shared" si="2"/>
        <v>0</v>
      </c>
      <c r="DR52" s="43">
        <f t="shared" si="2"/>
        <v>0</v>
      </c>
      <c r="DS52" s="43">
        <f t="shared" si="2"/>
        <v>0</v>
      </c>
      <c r="DT52" s="43">
        <f t="shared" si="2"/>
        <v>0</v>
      </c>
      <c r="DU52" s="43">
        <f t="shared" si="2"/>
        <v>0</v>
      </c>
      <c r="DV52" s="43">
        <f t="shared" si="2"/>
        <v>0</v>
      </c>
      <c r="DW52" s="43">
        <f t="shared" si="2"/>
        <v>0</v>
      </c>
      <c r="DX52" s="43">
        <f t="shared" si="2"/>
        <v>0</v>
      </c>
      <c r="DY52" s="43">
        <f t="shared" si="2"/>
        <v>0</v>
      </c>
      <c r="DZ52" s="43">
        <f t="shared" si="2"/>
        <v>0</v>
      </c>
      <c r="EA52" s="43">
        <f t="shared" si="2"/>
        <v>0</v>
      </c>
      <c r="EB52" s="43">
        <f t="shared" si="2"/>
        <v>0</v>
      </c>
      <c r="EC52" s="43">
        <f t="shared" si="2"/>
        <v>0</v>
      </c>
      <c r="ED52" s="43">
        <f t="shared" si="2"/>
        <v>0</v>
      </c>
      <c r="EE52" s="43">
        <f t="shared" ref="EE52:FI52" si="3">SUM(EE16:EE51)</f>
        <v>0</v>
      </c>
      <c r="EF52" s="43">
        <f t="shared" si="3"/>
        <v>0</v>
      </c>
      <c r="EG52" s="43">
        <f t="shared" si="3"/>
        <v>0</v>
      </c>
      <c r="EH52" s="43">
        <f t="shared" si="3"/>
        <v>0</v>
      </c>
      <c r="EI52" s="43">
        <f t="shared" si="3"/>
        <v>0</v>
      </c>
      <c r="EJ52" s="43">
        <f t="shared" si="3"/>
        <v>0</v>
      </c>
      <c r="EK52" s="43">
        <f t="shared" si="3"/>
        <v>0</v>
      </c>
      <c r="EL52" s="43">
        <f t="shared" si="3"/>
        <v>0</v>
      </c>
      <c r="EM52" s="43">
        <f t="shared" si="3"/>
        <v>0</v>
      </c>
      <c r="EN52" s="43">
        <f t="shared" si="3"/>
        <v>0</v>
      </c>
      <c r="EO52" s="43">
        <f t="shared" si="3"/>
        <v>0</v>
      </c>
      <c r="EP52" s="43">
        <f t="shared" si="3"/>
        <v>0</v>
      </c>
      <c r="EQ52" s="43">
        <f t="shared" si="3"/>
        <v>0</v>
      </c>
      <c r="ER52" s="43">
        <f t="shared" si="3"/>
        <v>0</v>
      </c>
      <c r="ES52" s="43">
        <f t="shared" si="3"/>
        <v>0</v>
      </c>
      <c r="ET52" s="43">
        <f t="shared" si="3"/>
        <v>0</v>
      </c>
      <c r="EU52" s="43">
        <f t="shared" si="3"/>
        <v>0</v>
      </c>
      <c r="EV52" s="43">
        <f t="shared" si="3"/>
        <v>0</v>
      </c>
      <c r="EW52" s="43">
        <f t="shared" si="3"/>
        <v>0</v>
      </c>
      <c r="EX52" s="43">
        <f t="shared" si="3"/>
        <v>0</v>
      </c>
      <c r="EY52" s="43">
        <f t="shared" si="3"/>
        <v>0</v>
      </c>
      <c r="EZ52" s="43">
        <f t="shared" si="3"/>
        <v>0</v>
      </c>
      <c r="FA52" s="43">
        <f t="shared" si="3"/>
        <v>0</v>
      </c>
      <c r="FB52" s="43">
        <f t="shared" si="3"/>
        <v>0</v>
      </c>
      <c r="FC52" s="43">
        <f t="shared" si="3"/>
        <v>0</v>
      </c>
      <c r="FD52" s="43">
        <f t="shared" si="3"/>
        <v>0</v>
      </c>
      <c r="FE52" s="43">
        <f t="shared" si="3"/>
        <v>0</v>
      </c>
      <c r="FF52" s="43">
        <f t="shared" si="3"/>
        <v>0</v>
      </c>
      <c r="FG52" s="43">
        <f t="shared" si="3"/>
        <v>0</v>
      </c>
      <c r="FH52" s="43">
        <f t="shared" si="3"/>
        <v>0</v>
      </c>
      <c r="FI52" s="43">
        <f t="shared" si="3"/>
        <v>0</v>
      </c>
    </row>
    <row r="53" spans="1:165" ht="18" customHeight="1" thickBot="1" x14ac:dyDescent="0.35">
      <c r="A53" s="66" t="s">
        <v>39</v>
      </c>
      <c r="B53" s="67"/>
      <c r="C53" s="67"/>
      <c r="D53" s="67"/>
      <c r="E53" s="68"/>
      <c r="F53" s="44">
        <f>(F16*$D$16)+(F17*$D$17)+(F18*$D$18)+(F19*$D$19)+(F20*$D$20)+(F21*$D$21)+(F22*$D$22)+(F23*$D$23)+(F24*$D$24)+(F25*$D$25)+(F26*$D$26)+(F27*$D$27)+(F28*$D$28)+(F29*$D$29)+(F30*$D$30)+(F31*$D$31)+(F32*$D$32)+(F33*$D$33)+(F34*$D$34)+(F35*$D$35)+(F36*$D$36)+(F37*$D$37)+(F38*$D$38)+(F39*$D$39)+(F40*$D$40)+(F41*$D$41)+(F42*$D$42)+(F43*$D$43)+(F44*$D$44)+(F45*$D$45)+(F46*$D$46)+(F47*$D$47)+(F48*$D$48)+(F49*$D$49)+(F50*$D$50)+(F51*$D51)</f>
        <v>0</v>
      </c>
      <c r="G53" s="44">
        <f t="shared" ref="G53:BR53" si="4">(G16*$D$16)+(G17*$D$17)+(G18*$D$18)+(G19*$D$19)+(G20*$D$20)+(G21*$D$21)+(G22*$D$22)+(G23*$D$23)+(G24*$D$24)+(G25*$D$25)+(G26*$D$26)+(G27*$D$27)+(G28*$D$28)+(G29*$D$29)+(G30*$D$30)+(G31*$D$31)+(G32*$D$32)+(G33*$D$33)+(G34*$D$34)+(G35*$D$35)+(G36*$D$36)+(G37*$D$37)+(G38*$D$38)+(G39*$D$39)+(G40*$D$40)+(G41*$D$41)+(G42*$D$42)+(G43*$D$43)+(G44*$D$44)+(G45*$D$45)+(G46*$D$46)+(G47*$D$47)+(G48*$D$48)+(G49*$D$49)+(G50*$D$50)+(G51*$D51)</f>
        <v>0</v>
      </c>
      <c r="H53" s="44">
        <f t="shared" si="4"/>
        <v>0</v>
      </c>
      <c r="I53" s="44">
        <f t="shared" si="4"/>
        <v>0</v>
      </c>
      <c r="J53" s="44">
        <f t="shared" si="4"/>
        <v>0</v>
      </c>
      <c r="K53" s="44">
        <f t="shared" si="4"/>
        <v>0</v>
      </c>
      <c r="L53" s="44">
        <f t="shared" si="4"/>
        <v>0</v>
      </c>
      <c r="M53" s="44">
        <f t="shared" si="4"/>
        <v>0</v>
      </c>
      <c r="N53" s="44">
        <f t="shared" si="4"/>
        <v>0</v>
      </c>
      <c r="O53" s="44">
        <f t="shared" si="4"/>
        <v>0</v>
      </c>
      <c r="P53" s="44">
        <f t="shared" si="4"/>
        <v>0</v>
      </c>
      <c r="Q53" s="44">
        <f t="shared" si="4"/>
        <v>0</v>
      </c>
      <c r="R53" s="44">
        <f t="shared" si="4"/>
        <v>0</v>
      </c>
      <c r="S53" s="44">
        <f t="shared" si="4"/>
        <v>0</v>
      </c>
      <c r="T53" s="44">
        <f t="shared" si="4"/>
        <v>0</v>
      </c>
      <c r="U53" s="44">
        <f t="shared" si="4"/>
        <v>0</v>
      </c>
      <c r="V53" s="44">
        <f t="shared" si="4"/>
        <v>0</v>
      </c>
      <c r="W53" s="44">
        <f t="shared" si="4"/>
        <v>0</v>
      </c>
      <c r="X53" s="44">
        <f t="shared" si="4"/>
        <v>0</v>
      </c>
      <c r="Y53" s="44">
        <f t="shared" si="4"/>
        <v>0</v>
      </c>
      <c r="Z53" s="44">
        <f t="shared" si="4"/>
        <v>0</v>
      </c>
      <c r="AA53" s="44">
        <f t="shared" si="4"/>
        <v>0</v>
      </c>
      <c r="AB53" s="44">
        <f t="shared" si="4"/>
        <v>0</v>
      </c>
      <c r="AC53" s="44">
        <f t="shared" si="4"/>
        <v>0</v>
      </c>
      <c r="AD53" s="44">
        <f t="shared" si="4"/>
        <v>0</v>
      </c>
      <c r="AE53" s="44">
        <f t="shared" si="4"/>
        <v>0</v>
      </c>
      <c r="AF53" s="44">
        <f t="shared" si="4"/>
        <v>0</v>
      </c>
      <c r="AG53" s="44">
        <f t="shared" si="4"/>
        <v>0</v>
      </c>
      <c r="AH53" s="44">
        <f t="shared" si="4"/>
        <v>0</v>
      </c>
      <c r="AI53" s="44">
        <f t="shared" si="4"/>
        <v>0</v>
      </c>
      <c r="AJ53" s="44">
        <f t="shared" si="4"/>
        <v>0</v>
      </c>
      <c r="AK53" s="44">
        <f t="shared" si="4"/>
        <v>0</v>
      </c>
      <c r="AL53" s="44">
        <f t="shared" si="4"/>
        <v>0</v>
      </c>
      <c r="AM53" s="44">
        <f t="shared" si="4"/>
        <v>0</v>
      </c>
      <c r="AN53" s="44">
        <f t="shared" si="4"/>
        <v>0</v>
      </c>
      <c r="AO53" s="44">
        <f t="shared" si="4"/>
        <v>0</v>
      </c>
      <c r="AP53" s="44">
        <f t="shared" si="4"/>
        <v>0</v>
      </c>
      <c r="AQ53" s="44">
        <f t="shared" si="4"/>
        <v>0</v>
      </c>
      <c r="AR53" s="44">
        <f t="shared" si="4"/>
        <v>0</v>
      </c>
      <c r="AS53" s="44">
        <f t="shared" si="4"/>
        <v>0</v>
      </c>
      <c r="AT53" s="44">
        <f t="shared" si="4"/>
        <v>0</v>
      </c>
      <c r="AU53" s="44">
        <f t="shared" si="4"/>
        <v>0</v>
      </c>
      <c r="AV53" s="44">
        <f t="shared" si="4"/>
        <v>0</v>
      </c>
      <c r="AW53" s="44">
        <f t="shared" si="4"/>
        <v>0</v>
      </c>
      <c r="AX53" s="44">
        <f t="shared" si="4"/>
        <v>0</v>
      </c>
      <c r="AY53" s="44">
        <f t="shared" si="4"/>
        <v>0</v>
      </c>
      <c r="AZ53" s="44">
        <f t="shared" si="4"/>
        <v>0</v>
      </c>
      <c r="BA53" s="44">
        <f t="shared" si="4"/>
        <v>0</v>
      </c>
      <c r="BB53" s="44">
        <f t="shared" si="4"/>
        <v>0</v>
      </c>
      <c r="BC53" s="44">
        <f t="shared" si="4"/>
        <v>0</v>
      </c>
      <c r="BD53" s="44">
        <f t="shared" si="4"/>
        <v>0</v>
      </c>
      <c r="BE53" s="44">
        <f t="shared" si="4"/>
        <v>0</v>
      </c>
      <c r="BF53" s="44">
        <f t="shared" si="4"/>
        <v>0</v>
      </c>
      <c r="BG53" s="44">
        <f t="shared" si="4"/>
        <v>0</v>
      </c>
      <c r="BH53" s="44">
        <f t="shared" si="4"/>
        <v>0</v>
      </c>
      <c r="BI53" s="44">
        <f t="shared" si="4"/>
        <v>0</v>
      </c>
      <c r="BJ53" s="44">
        <f t="shared" si="4"/>
        <v>0</v>
      </c>
      <c r="BK53" s="44">
        <f t="shared" si="4"/>
        <v>0</v>
      </c>
      <c r="BL53" s="44">
        <f t="shared" si="4"/>
        <v>0</v>
      </c>
      <c r="BM53" s="44">
        <f t="shared" si="4"/>
        <v>0</v>
      </c>
      <c r="BN53" s="44">
        <f t="shared" si="4"/>
        <v>0</v>
      </c>
      <c r="BO53" s="44">
        <f t="shared" si="4"/>
        <v>0</v>
      </c>
      <c r="BP53" s="44">
        <f t="shared" si="4"/>
        <v>0</v>
      </c>
      <c r="BQ53" s="44">
        <f t="shared" si="4"/>
        <v>0</v>
      </c>
      <c r="BR53" s="44">
        <f t="shared" si="4"/>
        <v>0</v>
      </c>
      <c r="BS53" s="44">
        <f t="shared" ref="BS53:ED53" si="5">(BS16*$D$16)+(BS17*$D$17)+(BS18*$D$18)+(BS19*$D$19)+(BS20*$D$20)+(BS21*$D$21)+(BS22*$D$22)+(BS23*$D$23)+(BS24*$D$24)+(BS25*$D$25)+(BS26*$D$26)+(BS27*$D$27)+(BS28*$D$28)+(BS29*$D$29)+(BS30*$D$30)+(BS31*$D$31)+(BS32*$D$32)+(BS33*$D$33)+(BS34*$D$34)+(BS35*$D$35)+(BS36*$D$36)+(BS37*$D$37)+(BS38*$D$38)+(BS39*$D$39)+(BS40*$D$40)+(BS41*$D$41)+(BS42*$D$42)+(BS43*$D$43)+(BS44*$D$44)+(BS45*$D$45)+(BS46*$D$46)+(BS47*$D$47)+(BS48*$D$48)+(BS49*$D$49)+(BS50*$D$50)+(BS51*$D51)</f>
        <v>0</v>
      </c>
      <c r="BT53" s="44">
        <f t="shared" si="5"/>
        <v>0</v>
      </c>
      <c r="BU53" s="44">
        <f t="shared" si="5"/>
        <v>0</v>
      </c>
      <c r="BV53" s="44">
        <f t="shared" si="5"/>
        <v>0</v>
      </c>
      <c r="BW53" s="44">
        <f t="shared" si="5"/>
        <v>0</v>
      </c>
      <c r="BX53" s="44">
        <f t="shared" si="5"/>
        <v>0</v>
      </c>
      <c r="BY53" s="44">
        <f t="shared" si="5"/>
        <v>0</v>
      </c>
      <c r="BZ53" s="44">
        <f t="shared" si="5"/>
        <v>0</v>
      </c>
      <c r="CA53" s="44">
        <f t="shared" si="5"/>
        <v>0</v>
      </c>
      <c r="CB53" s="44">
        <f t="shared" si="5"/>
        <v>0</v>
      </c>
      <c r="CC53" s="44">
        <f t="shared" si="5"/>
        <v>0</v>
      </c>
      <c r="CD53" s="44">
        <f t="shared" si="5"/>
        <v>0</v>
      </c>
      <c r="CE53" s="44">
        <f t="shared" si="5"/>
        <v>0</v>
      </c>
      <c r="CF53" s="44">
        <f t="shared" si="5"/>
        <v>0</v>
      </c>
      <c r="CG53" s="44">
        <f t="shared" si="5"/>
        <v>0</v>
      </c>
      <c r="CH53" s="44">
        <f t="shared" si="5"/>
        <v>0</v>
      </c>
      <c r="CI53" s="44">
        <f t="shared" si="5"/>
        <v>0</v>
      </c>
      <c r="CJ53" s="44">
        <f t="shared" si="5"/>
        <v>0</v>
      </c>
      <c r="CK53" s="44">
        <f t="shared" si="5"/>
        <v>0</v>
      </c>
      <c r="CL53" s="44">
        <f t="shared" si="5"/>
        <v>0</v>
      </c>
      <c r="CM53" s="44">
        <f t="shared" si="5"/>
        <v>0</v>
      </c>
      <c r="CN53" s="44">
        <f t="shared" si="5"/>
        <v>0</v>
      </c>
      <c r="CO53" s="44">
        <f t="shared" si="5"/>
        <v>0</v>
      </c>
      <c r="CP53" s="44">
        <f t="shared" si="5"/>
        <v>0</v>
      </c>
      <c r="CQ53" s="44">
        <f t="shared" si="5"/>
        <v>0</v>
      </c>
      <c r="CR53" s="44">
        <f t="shared" si="5"/>
        <v>0</v>
      </c>
      <c r="CS53" s="44">
        <f t="shared" si="5"/>
        <v>0</v>
      </c>
      <c r="CT53" s="44">
        <f t="shared" si="5"/>
        <v>0</v>
      </c>
      <c r="CU53" s="44">
        <f t="shared" si="5"/>
        <v>0</v>
      </c>
      <c r="CV53" s="44">
        <f t="shared" si="5"/>
        <v>0</v>
      </c>
      <c r="CW53" s="44">
        <f t="shared" si="5"/>
        <v>0</v>
      </c>
      <c r="CX53" s="44">
        <f t="shared" si="5"/>
        <v>0</v>
      </c>
      <c r="CY53" s="44">
        <f t="shared" si="5"/>
        <v>0</v>
      </c>
      <c r="CZ53" s="44">
        <f t="shared" si="5"/>
        <v>0</v>
      </c>
      <c r="DA53" s="44">
        <f t="shared" si="5"/>
        <v>0</v>
      </c>
      <c r="DB53" s="44">
        <f t="shared" si="5"/>
        <v>0</v>
      </c>
      <c r="DC53" s="44">
        <f t="shared" si="5"/>
        <v>0</v>
      </c>
      <c r="DD53" s="44">
        <f t="shared" si="5"/>
        <v>0</v>
      </c>
      <c r="DE53" s="44">
        <f t="shared" si="5"/>
        <v>0</v>
      </c>
      <c r="DF53" s="44">
        <f t="shared" si="5"/>
        <v>0</v>
      </c>
      <c r="DG53" s="44">
        <f t="shared" si="5"/>
        <v>0</v>
      </c>
      <c r="DH53" s="44">
        <f t="shared" si="5"/>
        <v>0</v>
      </c>
      <c r="DI53" s="44">
        <f t="shared" si="5"/>
        <v>0</v>
      </c>
      <c r="DJ53" s="44">
        <f t="shared" si="5"/>
        <v>0</v>
      </c>
      <c r="DK53" s="44">
        <f t="shared" si="5"/>
        <v>0</v>
      </c>
      <c r="DL53" s="44">
        <f t="shared" si="5"/>
        <v>0</v>
      </c>
      <c r="DM53" s="44">
        <f t="shared" si="5"/>
        <v>0</v>
      </c>
      <c r="DN53" s="44">
        <f t="shared" si="5"/>
        <v>0</v>
      </c>
      <c r="DO53" s="44">
        <f t="shared" si="5"/>
        <v>0</v>
      </c>
      <c r="DP53" s="44">
        <f t="shared" si="5"/>
        <v>0</v>
      </c>
      <c r="DQ53" s="44">
        <f t="shared" si="5"/>
        <v>0</v>
      </c>
      <c r="DR53" s="44">
        <f t="shared" si="5"/>
        <v>0</v>
      </c>
      <c r="DS53" s="44">
        <f t="shared" si="5"/>
        <v>0</v>
      </c>
      <c r="DT53" s="44">
        <f t="shared" si="5"/>
        <v>0</v>
      </c>
      <c r="DU53" s="44">
        <f t="shared" si="5"/>
        <v>0</v>
      </c>
      <c r="DV53" s="44">
        <f t="shared" si="5"/>
        <v>0</v>
      </c>
      <c r="DW53" s="44">
        <f t="shared" si="5"/>
        <v>0</v>
      </c>
      <c r="DX53" s="44">
        <f t="shared" si="5"/>
        <v>0</v>
      </c>
      <c r="DY53" s="44">
        <f t="shared" si="5"/>
        <v>0</v>
      </c>
      <c r="DZ53" s="44">
        <f t="shared" si="5"/>
        <v>0</v>
      </c>
      <c r="EA53" s="44">
        <f t="shared" si="5"/>
        <v>0</v>
      </c>
      <c r="EB53" s="44">
        <f t="shared" si="5"/>
        <v>0</v>
      </c>
      <c r="EC53" s="44">
        <f t="shared" si="5"/>
        <v>0</v>
      </c>
      <c r="ED53" s="44">
        <f t="shared" si="5"/>
        <v>0</v>
      </c>
      <c r="EE53" s="44">
        <f t="shared" ref="EE53:FI53" si="6">(EE16*$D$16)+(EE17*$D$17)+(EE18*$D$18)+(EE19*$D$19)+(EE20*$D$20)+(EE21*$D$21)+(EE22*$D$22)+(EE23*$D$23)+(EE24*$D$24)+(EE25*$D$25)+(EE26*$D$26)+(EE27*$D$27)+(EE28*$D$28)+(EE29*$D$29)+(EE30*$D$30)+(EE31*$D$31)+(EE32*$D$32)+(EE33*$D$33)+(EE34*$D$34)+(EE35*$D$35)+(EE36*$D$36)+(EE37*$D$37)+(EE38*$D$38)+(EE39*$D$39)+(EE40*$D$40)+(EE41*$D$41)+(EE42*$D$42)+(EE43*$D$43)+(EE44*$D$44)+(EE45*$D$45)+(EE46*$D$46)+(EE47*$D$47)+(EE48*$D$48)+(EE49*$D$49)+(EE50*$D$50)+(EE51*$D51)</f>
        <v>0</v>
      </c>
      <c r="EF53" s="44">
        <f t="shared" si="6"/>
        <v>0</v>
      </c>
      <c r="EG53" s="44">
        <f t="shared" si="6"/>
        <v>0</v>
      </c>
      <c r="EH53" s="44">
        <f t="shared" si="6"/>
        <v>0</v>
      </c>
      <c r="EI53" s="44">
        <f t="shared" si="6"/>
        <v>0</v>
      </c>
      <c r="EJ53" s="44">
        <f t="shared" si="6"/>
        <v>0</v>
      </c>
      <c r="EK53" s="44">
        <f t="shared" si="6"/>
        <v>0</v>
      </c>
      <c r="EL53" s="44">
        <f t="shared" si="6"/>
        <v>0</v>
      </c>
      <c r="EM53" s="44">
        <f t="shared" si="6"/>
        <v>0</v>
      </c>
      <c r="EN53" s="44">
        <f t="shared" si="6"/>
        <v>0</v>
      </c>
      <c r="EO53" s="44">
        <f t="shared" si="6"/>
        <v>0</v>
      </c>
      <c r="EP53" s="44">
        <f t="shared" si="6"/>
        <v>0</v>
      </c>
      <c r="EQ53" s="44">
        <f t="shared" si="6"/>
        <v>0</v>
      </c>
      <c r="ER53" s="44">
        <f t="shared" si="6"/>
        <v>0</v>
      </c>
      <c r="ES53" s="44">
        <f t="shared" si="6"/>
        <v>0</v>
      </c>
      <c r="ET53" s="44">
        <f t="shared" si="6"/>
        <v>0</v>
      </c>
      <c r="EU53" s="44">
        <f t="shared" si="6"/>
        <v>0</v>
      </c>
      <c r="EV53" s="44">
        <f t="shared" si="6"/>
        <v>0</v>
      </c>
      <c r="EW53" s="44">
        <f t="shared" si="6"/>
        <v>0</v>
      </c>
      <c r="EX53" s="44">
        <f t="shared" si="6"/>
        <v>0</v>
      </c>
      <c r="EY53" s="44">
        <f t="shared" si="6"/>
        <v>0</v>
      </c>
      <c r="EZ53" s="44">
        <f t="shared" si="6"/>
        <v>0</v>
      </c>
      <c r="FA53" s="44">
        <f t="shared" si="6"/>
        <v>0</v>
      </c>
      <c r="FB53" s="44">
        <f t="shared" si="6"/>
        <v>0</v>
      </c>
      <c r="FC53" s="44">
        <f t="shared" si="6"/>
        <v>0</v>
      </c>
      <c r="FD53" s="44">
        <f t="shared" si="6"/>
        <v>0</v>
      </c>
      <c r="FE53" s="44">
        <f t="shared" si="6"/>
        <v>0</v>
      </c>
      <c r="FF53" s="44">
        <f t="shared" si="6"/>
        <v>0</v>
      </c>
      <c r="FG53" s="44">
        <f t="shared" si="6"/>
        <v>0</v>
      </c>
      <c r="FH53" s="44">
        <f t="shared" si="6"/>
        <v>0</v>
      </c>
      <c r="FI53" s="44">
        <f t="shared" si="6"/>
        <v>0</v>
      </c>
    </row>
    <row r="54" spans="1:165" ht="12.9" customHeight="1" x14ac:dyDescent="0.3"/>
    <row r="55" spans="1:165" x14ac:dyDescent="0.3">
      <c r="E55" s="33"/>
    </row>
    <row r="60" spans="1:165" ht="16.5" customHeight="1" x14ac:dyDescent="0.3"/>
  </sheetData>
  <sheetProtection algorithmName="SHA-512" hashValue="EQuVgbZ2gmt1OAz0OVY0nKKGCYEh549twkBxMhbq+7BioZDZe3UAmhoIfhkegAnwb4kVkH8q9bD19XHTAME0cg==" saltValue="ASmIG3Borv/r7H3FPsyGdg==" spinCount="100000" sheet="1" objects="1" scenarios="1"/>
  <mergeCells count="9">
    <mergeCell ref="A52:E52"/>
    <mergeCell ref="A53:E53"/>
    <mergeCell ref="E14:E15"/>
    <mergeCell ref="A4:E6"/>
    <mergeCell ref="A1:E2"/>
    <mergeCell ref="A14:A15"/>
    <mergeCell ref="B14:B15"/>
    <mergeCell ref="C14:C15"/>
    <mergeCell ref="D14:D15"/>
  </mergeCells>
  <conditionalFormatting sqref="A16:FI51">
    <cfRule type="expression" dxfId="0" priority="1">
      <formula>MOD(ROW(),2)</formula>
    </cfRule>
  </conditionalFormatting>
  <dataValidations count="1">
    <dataValidation operator="notBetween" allowBlank="1" showInputMessage="1" showErrorMessage="1" sqref="F16:FI51" xr:uid="{4F6FE9BB-0C5D-436C-B8F7-7E8BE34262A9}"/>
  </dataValidations>
  <pageMargins left="0.23622047244094491" right="0.23622047244094491" top="0.47244094488188981" bottom="0.35433070866141736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Mathilde SAUVAGE</cp:lastModifiedBy>
  <cp:revision/>
  <cp:lastPrinted>2021-08-03T12:57:37Z</cp:lastPrinted>
  <dcterms:created xsi:type="dcterms:W3CDTF">2011-04-01T08:03:33Z</dcterms:created>
  <dcterms:modified xsi:type="dcterms:W3CDTF">2024-03-13T13:39:11Z</dcterms:modified>
  <cp:category/>
  <cp:contentStatus/>
</cp:coreProperties>
</file>